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filprodcan-my.sharepoint.com/personal/rachel_chan_fidelity_ca/Documents/Downloads/"/>
    </mc:Choice>
  </mc:AlternateContent>
  <xr:revisionPtr revIDLastSave="17" documentId="13_ncr:1_{58E5B5A7-467F-41F6-A8AF-01E65E8E5642}" xr6:coauthVersionLast="47" xr6:coauthVersionMax="47" xr10:uidLastSave="{59C5E622-2A07-44C6-BAB4-424F25E6E1F1}"/>
  <bookViews>
    <workbookView xWindow="-28920" yWindow="705" windowWidth="29040" windowHeight="15720" xr2:uid="{00000000-000D-0000-FFFF-FFFF00000000}"/>
  </bookViews>
  <sheets>
    <sheet name="Summary" sheetId="1" r:id="rId1"/>
    <sheet name="Sheet2" sheetId="5" state="hidden" r:id="rId2"/>
    <sheet name="Sheet1" sheetId="4" state="hidden" r:id="rId3"/>
    <sheet name="Counts" sheetId="2" state="hidden" r:id="rId4"/>
    <sheet name="List of Non-Paying Funds" sheetId="3" state="hidden" r:id="rId5"/>
  </sheets>
  <definedNames>
    <definedName name="_xlnm._FilterDatabase" localSheetId="1" hidden="1">Sheet2!$A$2:$W$458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57" i="5" l="1"/>
  <c r="V456" i="5"/>
  <c r="V453" i="5"/>
  <c r="V452" i="5"/>
  <c r="V449" i="5"/>
  <c r="V448" i="5"/>
  <c r="V445" i="5"/>
  <c r="V444" i="5"/>
  <c r="V441" i="5"/>
  <c r="V440" i="5"/>
  <c r="V437" i="5"/>
  <c r="V436" i="5"/>
  <c r="V433" i="5"/>
  <c r="V432" i="5"/>
  <c r="V429" i="5"/>
  <c r="V428" i="5"/>
  <c r="V425" i="5"/>
  <c r="V424" i="5"/>
  <c r="V421" i="5"/>
  <c r="V420" i="5"/>
  <c r="V417" i="5"/>
  <c r="V416" i="5"/>
  <c r="V413" i="5"/>
  <c r="V412" i="5"/>
  <c r="V409" i="5"/>
  <c r="V408" i="5"/>
  <c r="V405" i="5"/>
  <c r="V404" i="5"/>
  <c r="V401" i="5"/>
  <c r="V400" i="5"/>
  <c r="V397" i="5"/>
  <c r="V396" i="5"/>
  <c r="V393" i="5"/>
  <c r="V392" i="5"/>
  <c r="V389" i="5"/>
  <c r="V388" i="5"/>
  <c r="V385" i="5"/>
  <c r="V384" i="5"/>
  <c r="V381" i="5"/>
  <c r="V380" i="5"/>
  <c r="V377" i="5"/>
  <c r="V376" i="5"/>
  <c r="V373" i="5"/>
  <c r="V372" i="5"/>
  <c r="V369" i="5"/>
  <c r="V368" i="5"/>
  <c r="V365" i="5"/>
  <c r="V364" i="5"/>
  <c r="V361" i="5"/>
  <c r="V360" i="5"/>
  <c r="V357" i="5"/>
  <c r="V356" i="5"/>
  <c r="V353" i="5"/>
  <c r="V352" i="5"/>
  <c r="V349" i="5"/>
  <c r="V348" i="5"/>
  <c r="V345" i="5"/>
  <c r="V344" i="5"/>
  <c r="V341" i="5"/>
  <c r="V340" i="5"/>
  <c r="V337" i="5"/>
  <c r="V336" i="5"/>
  <c r="V333" i="5"/>
  <c r="V332" i="5"/>
  <c r="V329" i="5"/>
  <c r="V328" i="5"/>
  <c r="V325" i="5"/>
  <c r="V324" i="5"/>
  <c r="V321" i="5"/>
  <c r="V320" i="5"/>
  <c r="V317" i="5"/>
  <c r="V316" i="5"/>
  <c r="V313" i="5"/>
  <c r="V312" i="5"/>
  <c r="V309" i="5"/>
  <c r="V308" i="5"/>
  <c r="V305" i="5"/>
  <c r="V304" i="5"/>
  <c r="V301" i="5"/>
  <c r="V300" i="5"/>
  <c r="V297" i="5"/>
  <c r="V296" i="5"/>
  <c r="V293" i="5"/>
  <c r="V292" i="5"/>
  <c r="V289" i="5"/>
  <c r="V288" i="5"/>
  <c r="V285" i="5"/>
  <c r="V284" i="5"/>
  <c r="V281" i="5"/>
  <c r="V280" i="5"/>
  <c r="V277" i="5"/>
  <c r="V276" i="5"/>
  <c r="V273" i="5"/>
  <c r="V272" i="5"/>
  <c r="V269" i="5"/>
  <c r="V268" i="5"/>
  <c r="V265" i="5"/>
  <c r="V264" i="5"/>
  <c r="V261" i="5"/>
  <c r="V260" i="5"/>
  <c r="V257" i="5"/>
  <c r="V256" i="5"/>
  <c r="V253" i="5"/>
  <c r="V252" i="5"/>
  <c r="V249" i="5"/>
  <c r="V248" i="5"/>
  <c r="V245" i="5"/>
  <c r="V244" i="5"/>
  <c r="V241" i="5"/>
  <c r="V240" i="5"/>
  <c r="V237" i="5"/>
  <c r="V236" i="5"/>
  <c r="V233" i="5"/>
  <c r="V232" i="5"/>
  <c r="V229" i="5"/>
  <c r="V228" i="5"/>
  <c r="V225" i="5"/>
  <c r="V224" i="5"/>
  <c r="V221" i="5"/>
  <c r="V220" i="5"/>
  <c r="V217" i="5"/>
  <c r="V216" i="5"/>
  <c r="V213" i="5"/>
  <c r="V212" i="5"/>
  <c r="V209" i="5"/>
  <c r="V208" i="5"/>
  <c r="V205" i="5"/>
  <c r="V204" i="5"/>
  <c r="V201" i="5"/>
  <c r="V200" i="5"/>
  <c r="V197" i="5"/>
  <c r="V196" i="5"/>
  <c r="V193" i="5"/>
  <c r="V192" i="5"/>
  <c r="V189" i="5"/>
  <c r="V188" i="5"/>
  <c r="V185" i="5"/>
  <c r="V184" i="5"/>
  <c r="V181" i="5"/>
  <c r="V180" i="5"/>
  <c r="V177" i="5"/>
  <c r="V176" i="5"/>
  <c r="V173" i="5"/>
  <c r="V172" i="5"/>
  <c r="V169" i="5"/>
  <c r="V168" i="5"/>
  <c r="V165" i="5"/>
  <c r="V164" i="5"/>
  <c r="V161" i="5"/>
  <c r="V160" i="5"/>
  <c r="V157" i="5"/>
  <c r="V156" i="5"/>
  <c r="V153" i="5"/>
  <c r="V152" i="5"/>
  <c r="V149" i="5"/>
  <c r="V148" i="5"/>
  <c r="V145" i="5"/>
  <c r="V144" i="5"/>
  <c r="V141" i="5"/>
  <c r="V140" i="5"/>
  <c r="V137" i="5"/>
  <c r="V136" i="5"/>
  <c r="V133" i="5"/>
  <c r="V132" i="5"/>
  <c r="V129" i="5"/>
  <c r="V128" i="5"/>
  <c r="V125" i="5"/>
  <c r="V124" i="5"/>
  <c r="V121" i="5"/>
  <c r="V120" i="5"/>
  <c r="V117" i="5"/>
  <c r="V116" i="5"/>
  <c r="V113" i="5"/>
  <c r="V112" i="5"/>
  <c r="V109" i="5"/>
  <c r="V108" i="5"/>
  <c r="V105" i="5"/>
  <c r="V104" i="5"/>
  <c r="V101" i="5"/>
  <c r="V100" i="5"/>
  <c r="V97" i="5"/>
  <c r="V96" i="5"/>
  <c r="V93" i="5"/>
  <c r="V92" i="5"/>
  <c r="V89" i="5"/>
  <c r="V88" i="5"/>
  <c r="V85" i="5"/>
  <c r="V84" i="5"/>
  <c r="V81" i="5"/>
  <c r="V80" i="5"/>
  <c r="V77" i="5"/>
  <c r="V76" i="5"/>
  <c r="V73" i="5"/>
  <c r="V72" i="5"/>
  <c r="V69" i="5"/>
  <c r="V68" i="5"/>
  <c r="V65" i="5"/>
  <c r="V64" i="5"/>
  <c r="V61" i="5"/>
  <c r="V60" i="5"/>
  <c r="V57" i="5"/>
  <c r="V56" i="5"/>
  <c r="V53" i="5"/>
  <c r="V52" i="5"/>
  <c r="V49" i="5"/>
  <c r="V48" i="5"/>
  <c r="V45" i="5"/>
  <c r="V44" i="5"/>
  <c r="V41" i="5"/>
  <c r="V40" i="5"/>
  <c r="V37" i="5"/>
  <c r="V36" i="5"/>
  <c r="V33" i="5"/>
  <c r="V32" i="5"/>
  <c r="V29" i="5"/>
  <c r="V28" i="5"/>
  <c r="V25" i="5"/>
  <c r="V24" i="5"/>
  <c r="V21" i="5"/>
  <c r="V20" i="5"/>
  <c r="V17" i="5"/>
  <c r="V16" i="5"/>
  <c r="V13" i="5"/>
  <c r="V12" i="5"/>
  <c r="V9" i="5"/>
  <c r="V8" i="5"/>
  <c r="V5" i="5"/>
  <c r="V4" i="5"/>
  <c r="U457" i="5"/>
  <c r="U456" i="5"/>
  <c r="U453" i="5"/>
  <c r="U452" i="5"/>
  <c r="U449" i="5"/>
  <c r="U448" i="5"/>
  <c r="U445" i="5"/>
  <c r="U444" i="5"/>
  <c r="U441" i="5"/>
  <c r="U440" i="5"/>
  <c r="U437" i="5"/>
  <c r="U436" i="5"/>
  <c r="U433" i="5"/>
  <c r="U432" i="5"/>
  <c r="U429" i="5"/>
  <c r="U428" i="5"/>
  <c r="U425" i="5"/>
  <c r="U424" i="5"/>
  <c r="U421" i="5"/>
  <c r="U420" i="5"/>
  <c r="U417" i="5"/>
  <c r="U416" i="5"/>
  <c r="U413" i="5"/>
  <c r="U412" i="5"/>
  <c r="U409" i="5"/>
  <c r="U408" i="5"/>
  <c r="U405" i="5"/>
  <c r="U404" i="5"/>
  <c r="U401" i="5"/>
  <c r="U400" i="5"/>
  <c r="U397" i="5"/>
  <c r="U396" i="5"/>
  <c r="U393" i="5"/>
  <c r="U392" i="5"/>
  <c r="U389" i="5"/>
  <c r="U388" i="5"/>
  <c r="U385" i="5"/>
  <c r="U384" i="5"/>
  <c r="U381" i="5"/>
  <c r="U380" i="5"/>
  <c r="U377" i="5"/>
  <c r="U376" i="5"/>
  <c r="U373" i="5"/>
  <c r="U372" i="5"/>
  <c r="U369" i="5"/>
  <c r="U368" i="5"/>
  <c r="U365" i="5"/>
  <c r="U364" i="5"/>
  <c r="U361" i="5"/>
  <c r="U360" i="5"/>
  <c r="U357" i="5"/>
  <c r="U356" i="5"/>
  <c r="U353" i="5"/>
  <c r="U352" i="5"/>
  <c r="U349" i="5"/>
  <c r="U348" i="5"/>
  <c r="U345" i="5"/>
  <c r="U344" i="5"/>
  <c r="U341" i="5"/>
  <c r="U340" i="5"/>
  <c r="U337" i="5"/>
  <c r="U336" i="5"/>
  <c r="U333" i="5"/>
  <c r="U332" i="5"/>
  <c r="U329" i="5"/>
  <c r="U328" i="5"/>
  <c r="U325" i="5"/>
  <c r="U324" i="5"/>
  <c r="U321" i="5"/>
  <c r="U320" i="5"/>
  <c r="U317" i="5"/>
  <c r="U316" i="5"/>
  <c r="U313" i="5"/>
  <c r="U312" i="5"/>
  <c r="U309" i="5"/>
  <c r="U308" i="5"/>
  <c r="U305" i="5"/>
  <c r="U304" i="5"/>
  <c r="U301" i="5"/>
  <c r="U300" i="5"/>
  <c r="U297" i="5"/>
  <c r="U296" i="5"/>
  <c r="U293" i="5"/>
  <c r="U292" i="5"/>
  <c r="U289" i="5"/>
  <c r="U288" i="5"/>
  <c r="U285" i="5"/>
  <c r="U284" i="5"/>
  <c r="U281" i="5"/>
  <c r="U280" i="5"/>
  <c r="U277" i="5"/>
  <c r="U276" i="5"/>
  <c r="U273" i="5"/>
  <c r="U272" i="5"/>
  <c r="U269" i="5"/>
  <c r="U268" i="5"/>
  <c r="U265" i="5"/>
  <c r="U264" i="5"/>
  <c r="U261" i="5"/>
  <c r="U260" i="5"/>
  <c r="U257" i="5"/>
  <c r="U256" i="5"/>
  <c r="U253" i="5"/>
  <c r="U252" i="5"/>
  <c r="U249" i="5"/>
  <c r="U248" i="5"/>
  <c r="U245" i="5"/>
  <c r="U244" i="5"/>
  <c r="U241" i="5"/>
  <c r="U240" i="5"/>
  <c r="U237" i="5"/>
  <c r="U236" i="5"/>
  <c r="U233" i="5"/>
  <c r="U232" i="5"/>
  <c r="U229" i="5"/>
  <c r="U228" i="5"/>
  <c r="U225" i="5"/>
  <c r="U224" i="5"/>
  <c r="U221" i="5"/>
  <c r="U220" i="5"/>
  <c r="U217" i="5"/>
  <c r="U216" i="5"/>
  <c r="U213" i="5"/>
  <c r="U212" i="5"/>
  <c r="U209" i="5"/>
  <c r="U208" i="5"/>
  <c r="U205" i="5"/>
  <c r="U204" i="5"/>
  <c r="U201" i="5"/>
  <c r="U200" i="5"/>
  <c r="U197" i="5"/>
  <c r="U196" i="5"/>
  <c r="U193" i="5"/>
  <c r="U192" i="5"/>
  <c r="U189" i="5"/>
  <c r="U188" i="5"/>
  <c r="U185" i="5"/>
  <c r="U184" i="5"/>
  <c r="U181" i="5"/>
  <c r="U180" i="5"/>
  <c r="U177" i="5"/>
  <c r="U176" i="5"/>
  <c r="U173" i="5"/>
  <c r="U172" i="5"/>
  <c r="U169" i="5"/>
  <c r="U168" i="5"/>
  <c r="U165" i="5"/>
  <c r="U164" i="5"/>
  <c r="U161" i="5"/>
  <c r="U160" i="5"/>
  <c r="U157" i="5"/>
  <c r="U156" i="5"/>
  <c r="U153" i="5"/>
  <c r="U152" i="5"/>
  <c r="U149" i="5"/>
  <c r="U148" i="5"/>
  <c r="U145" i="5"/>
  <c r="U144" i="5"/>
  <c r="U141" i="5"/>
  <c r="U140" i="5"/>
  <c r="U137" i="5"/>
  <c r="U136" i="5"/>
  <c r="U133" i="5"/>
  <c r="U132" i="5"/>
  <c r="U129" i="5"/>
  <c r="U128" i="5"/>
  <c r="U125" i="5"/>
  <c r="U124" i="5"/>
  <c r="U121" i="5"/>
  <c r="U120" i="5"/>
  <c r="U117" i="5"/>
  <c r="U116" i="5"/>
  <c r="U113" i="5"/>
  <c r="U112" i="5"/>
  <c r="U109" i="5"/>
  <c r="U108" i="5"/>
  <c r="U105" i="5"/>
  <c r="U104" i="5"/>
  <c r="U101" i="5"/>
  <c r="U100" i="5"/>
  <c r="U97" i="5"/>
  <c r="U96" i="5"/>
  <c r="U93" i="5"/>
  <c r="U92" i="5"/>
  <c r="U89" i="5"/>
  <c r="U88" i="5"/>
  <c r="U85" i="5"/>
  <c r="U84" i="5"/>
  <c r="U81" i="5"/>
  <c r="U80" i="5"/>
  <c r="U77" i="5"/>
  <c r="U76" i="5"/>
  <c r="U73" i="5"/>
  <c r="U72" i="5"/>
  <c r="U69" i="5"/>
  <c r="U68" i="5"/>
  <c r="U65" i="5"/>
  <c r="U64" i="5"/>
  <c r="U61" i="5"/>
  <c r="U60" i="5"/>
  <c r="U57" i="5"/>
  <c r="U56" i="5"/>
  <c r="U53" i="5"/>
  <c r="U52" i="5"/>
  <c r="U49" i="5"/>
  <c r="U48" i="5"/>
  <c r="U45" i="5"/>
  <c r="U44" i="5"/>
  <c r="U41" i="5"/>
  <c r="U40" i="5"/>
  <c r="U37" i="5"/>
  <c r="U36" i="5"/>
  <c r="U33" i="5"/>
  <c r="U32" i="5"/>
  <c r="U29" i="5"/>
  <c r="U28" i="5"/>
  <c r="U25" i="5"/>
  <c r="U24" i="5"/>
  <c r="U21" i="5"/>
  <c r="U20" i="5"/>
  <c r="U17" i="5"/>
  <c r="U16" i="5"/>
  <c r="U13" i="5"/>
  <c r="U12" i="5"/>
  <c r="U9" i="5"/>
  <c r="U8" i="5"/>
  <c r="U5" i="5"/>
  <c r="U4" i="5"/>
</calcChain>
</file>

<file path=xl/sharedStrings.xml><?xml version="1.0" encoding="utf-8"?>
<sst xmlns="http://schemas.openxmlformats.org/spreadsheetml/2006/main" count="7439" uniqueCount="1356">
  <si>
    <t>Distribution payment date: December 19, 2024</t>
  </si>
  <si>
    <t>Fund Code</t>
  </si>
  <si>
    <t>Fund Name</t>
  </si>
  <si>
    <t>Data</t>
  </si>
  <si>
    <t>A</t>
  </si>
  <si>
    <t>B</t>
  </si>
  <si>
    <t>F</t>
  </si>
  <si>
    <t>F5</t>
  </si>
  <si>
    <t>F8</t>
  </si>
  <si>
    <t>S5</t>
  </si>
  <si>
    <t>S8</t>
  </si>
  <si>
    <t>T5</t>
  </si>
  <si>
    <t>T8</t>
  </si>
  <si>
    <t>I</t>
  </si>
  <si>
    <t>I5</t>
  </si>
  <si>
    <t>I8</t>
  </si>
  <si>
    <t>Q</t>
  </si>
  <si>
    <t>ETF</t>
  </si>
  <si>
    <t>PWS</t>
  </si>
  <si>
    <t>INV</t>
  </si>
  <si>
    <t>Ex-date</t>
  </si>
  <si>
    <t>Fidelity American Balanced Fund</t>
  </si>
  <si>
    <t>2949/2950/2951</t>
  </si>
  <si>
    <t>2958</t>
  </si>
  <si>
    <t>2961</t>
  </si>
  <si>
    <t>2962</t>
  </si>
  <si>
    <t>2963</t>
  </si>
  <si>
    <t>2959</t>
  </si>
  <si>
    <t>2960</t>
  </si>
  <si>
    <t>2952/2953/2954</t>
  </si>
  <si>
    <t>2955/2956/2957</t>
  </si>
  <si>
    <t>-</t>
  </si>
  <si>
    <t>2024-12-19</t>
  </si>
  <si>
    <t>Capital Gains/Unit</t>
  </si>
  <si>
    <t>Income/Unit</t>
  </si>
  <si>
    <t>% NAV</t>
  </si>
  <si>
    <t>13.02%</t>
  </si>
  <si>
    <t>13.09%</t>
  </si>
  <si>
    <t>13.37%</t>
  </si>
  <si>
    <t>13.08%</t>
  </si>
  <si>
    <t>Fidelity American Disciplined Equity Fund</t>
  </si>
  <si>
    <t>083/383/583</t>
  </si>
  <si>
    <t>283</t>
  </si>
  <si>
    <t>683</t>
  </si>
  <si>
    <t>1778</t>
  </si>
  <si>
    <t>1779</t>
  </si>
  <si>
    <t>1216</t>
  </si>
  <si>
    <t>206</t>
  </si>
  <si>
    <t>1316/1516/1816</t>
  </si>
  <si>
    <t>006/506/806</t>
  </si>
  <si>
    <t>7621</t>
  </si>
  <si>
    <t>1.35%</t>
  </si>
  <si>
    <t>1.58%</t>
  </si>
  <si>
    <t>2.61%</t>
  </si>
  <si>
    <t>2.57%</t>
  </si>
  <si>
    <t>2.56%</t>
  </si>
  <si>
    <t>1.55%</t>
  </si>
  <si>
    <t>1.57%</t>
  </si>
  <si>
    <t>1.31%</t>
  </si>
  <si>
    <t>1.34%</t>
  </si>
  <si>
    <t>3.55%</t>
  </si>
  <si>
    <t>Fidelity American Equity Fund</t>
  </si>
  <si>
    <t>064/564/864</t>
  </si>
  <si>
    <t>264</t>
  </si>
  <si>
    <t>638</t>
  </si>
  <si>
    <t>2389</t>
  </si>
  <si>
    <t>2391</t>
  </si>
  <si>
    <t>2387</t>
  </si>
  <si>
    <t>2388</t>
  </si>
  <si>
    <t>2381/2383/2385</t>
  </si>
  <si>
    <t>2382/2384/2386</t>
  </si>
  <si>
    <t>0.89%</t>
  </si>
  <si>
    <t>0.93%</t>
  </si>
  <si>
    <t>1.10%</t>
  </si>
  <si>
    <t>1.11%</t>
  </si>
  <si>
    <t>0.94%</t>
  </si>
  <si>
    <t>0.90%</t>
  </si>
  <si>
    <t>Fidelity Asiastar Fund</t>
  </si>
  <si>
    <t>1008/1508/1808</t>
  </si>
  <si>
    <t>1208</t>
  </si>
  <si>
    <t>1608</t>
  </si>
  <si>
    <t>6442</t>
  </si>
  <si>
    <t>6443</t>
  </si>
  <si>
    <t>6438</t>
  </si>
  <si>
    <t>6439</t>
  </si>
  <si>
    <t>6440/6456/6457</t>
  </si>
  <si>
    <t>6441/6458/6459</t>
  </si>
  <si>
    <t>0.00%</t>
  </si>
  <si>
    <t>0.08%</t>
  </si>
  <si>
    <t>0.06%</t>
  </si>
  <si>
    <t>Fidelity Canadian Asset Allocation Fund</t>
  </si>
  <si>
    <t>081/381/581</t>
  </si>
  <si>
    <t>281</t>
  </si>
  <si>
    <t>681</t>
  </si>
  <si>
    <t>1799</t>
  </si>
  <si>
    <t>1833</t>
  </si>
  <si>
    <t>1289</t>
  </si>
  <si>
    <t>289</t>
  </si>
  <si>
    <t>1389/1589/1889</t>
  </si>
  <si>
    <t>089/589/889</t>
  </si>
  <si>
    <t>2.75%</t>
  </si>
  <si>
    <t>2.95%</t>
  </si>
  <si>
    <t>3.97%</t>
  </si>
  <si>
    <t>3.98%</t>
  </si>
  <si>
    <t>3.96%</t>
  </si>
  <si>
    <t>2.94%</t>
  </si>
  <si>
    <t>2.93%</t>
  </si>
  <si>
    <t>2.74%</t>
  </si>
  <si>
    <t>Fidelity Canadian Balanced Fund</t>
  </si>
  <si>
    <t>082/382/582</t>
  </si>
  <si>
    <t>282</t>
  </si>
  <si>
    <t>682</t>
  </si>
  <si>
    <t>1836</t>
  </si>
  <si>
    <t>1837</t>
  </si>
  <si>
    <t>1279</t>
  </si>
  <si>
    <t>279</t>
  </si>
  <si>
    <t>1379/1579/1879</t>
  </si>
  <si>
    <t>087/369/579</t>
  </si>
  <si>
    <t>0.37%</t>
  </si>
  <si>
    <t>0.42%</t>
  </si>
  <si>
    <t>0.72%</t>
  </si>
  <si>
    <t>0.43%</t>
  </si>
  <si>
    <t>0.38%</t>
  </si>
  <si>
    <t>Fidelity Canadian Bond Fund</t>
  </si>
  <si>
    <t>033/533/833</t>
  </si>
  <si>
    <t>233</t>
  </si>
  <si>
    <t>633</t>
  </si>
  <si>
    <t>7583</t>
  </si>
  <si>
    <t>0.17%</t>
  </si>
  <si>
    <t>0.20%</t>
  </si>
  <si>
    <t>0.25%</t>
  </si>
  <si>
    <t>0.30%</t>
  </si>
  <si>
    <t>Fidelity Canadian Core Equity Fund</t>
  </si>
  <si>
    <t>2136</t>
  </si>
  <si>
    <t>2.20%</t>
  </si>
  <si>
    <t>Fidelity Canadian Disciplined Equity Fund</t>
  </si>
  <si>
    <t>024/524/824</t>
  </si>
  <si>
    <t>224</t>
  </si>
  <si>
    <t>624</t>
  </si>
  <si>
    <t>1839</t>
  </si>
  <si>
    <t>1843</t>
  </si>
  <si>
    <t>1218</t>
  </si>
  <si>
    <t>208</t>
  </si>
  <si>
    <t>1318/1518/1818</t>
  </si>
  <si>
    <t>308/508/808</t>
  </si>
  <si>
    <t>7821</t>
  </si>
  <si>
    <t>7628</t>
  </si>
  <si>
    <t>2.12%</t>
  </si>
  <si>
    <t>2.34%</t>
  </si>
  <si>
    <t>3.34%</t>
  </si>
  <si>
    <t>3.33%</t>
  </si>
  <si>
    <t>2.35%</t>
  </si>
  <si>
    <t>2.13%</t>
  </si>
  <si>
    <t>2.09%</t>
  </si>
  <si>
    <t>3.58%</t>
  </si>
  <si>
    <t>4.30%</t>
  </si>
  <si>
    <t>Fidelity Canadian Growth Company Fund</t>
  </si>
  <si>
    <t>065/565/865</t>
  </si>
  <si>
    <t>265</t>
  </si>
  <si>
    <t>665</t>
  </si>
  <si>
    <t>5227</t>
  </si>
  <si>
    <t>5228</t>
  </si>
  <si>
    <t>5394</t>
  </si>
  <si>
    <t>5395</t>
  </si>
  <si>
    <t>5396/5467/5468</t>
  </si>
  <si>
    <t>5397/5469/5470</t>
  </si>
  <si>
    <t>7823</t>
  </si>
  <si>
    <t>11.77%</t>
  </si>
  <si>
    <t>11.97%</t>
  </si>
  <si>
    <t>12.97%</t>
  </si>
  <si>
    <t>11.98%</t>
  </si>
  <si>
    <t>12.02%</t>
  </si>
  <si>
    <t>11.76%</t>
  </si>
  <si>
    <t>13.20%</t>
  </si>
  <si>
    <t>Fidelity Canadian Opportunities Fund</t>
  </si>
  <si>
    <t>095/515/815</t>
  </si>
  <si>
    <t>215</t>
  </si>
  <si>
    <t>615</t>
  </si>
  <si>
    <t>1684</t>
  </si>
  <si>
    <t>1685</t>
  </si>
  <si>
    <t>1682</t>
  </si>
  <si>
    <t>1683</t>
  </si>
  <si>
    <t>1674/1677/1678</t>
  </si>
  <si>
    <t>1679/1680/1681</t>
  </si>
  <si>
    <t>7824</t>
  </si>
  <si>
    <t>3.62%</t>
  </si>
  <si>
    <t>3.83%</t>
  </si>
  <si>
    <t>4.84%</t>
  </si>
  <si>
    <t>4.86%</t>
  </si>
  <si>
    <t>3.82%</t>
  </si>
  <si>
    <t>3.81%</t>
  </si>
  <si>
    <t>3.60%</t>
  </si>
  <si>
    <t>3.67%</t>
  </si>
  <si>
    <t>4.89%</t>
  </si>
  <si>
    <t>Fidelity China Fund</t>
  </si>
  <si>
    <t>1006/1506/1806</t>
  </si>
  <si>
    <t>1206</t>
  </si>
  <si>
    <t>1606</t>
  </si>
  <si>
    <t>1900</t>
  </si>
  <si>
    <t>1903</t>
  </si>
  <si>
    <t>1895</t>
  </si>
  <si>
    <t>1896</t>
  </si>
  <si>
    <t>1887/1890/1891</t>
  </si>
  <si>
    <t>1892/1893/1894</t>
  </si>
  <si>
    <t>1.41%</t>
  </si>
  <si>
    <t>1.63%</t>
  </si>
  <si>
    <t>2.62%</t>
  </si>
  <si>
    <t>1.64%</t>
  </si>
  <si>
    <t>1.67%</t>
  </si>
  <si>
    <t>1.20%</t>
  </si>
  <si>
    <t>1.48%</t>
  </si>
  <si>
    <t>Fidelity Climate Leadership Bond Fund</t>
  </si>
  <si>
    <t>7506/7507/7508</t>
  </si>
  <si>
    <t>7282</t>
  </si>
  <si>
    <t>7283</t>
  </si>
  <si>
    <t>0.23%</t>
  </si>
  <si>
    <t>0.27%</t>
  </si>
  <si>
    <t>Fidelity Climate Leadership Fund</t>
  </si>
  <si>
    <t>7488/7489/7490</t>
  </si>
  <si>
    <t>7228</t>
  </si>
  <si>
    <t>7231</t>
  </si>
  <si>
    <t>7232</t>
  </si>
  <si>
    <t>7233</t>
  </si>
  <si>
    <t>7229</t>
  </si>
  <si>
    <t>7230</t>
  </si>
  <si>
    <t>7491/7492/7493</t>
  </si>
  <si>
    <t>7494/7495/7496</t>
  </si>
  <si>
    <t>2.32%</t>
  </si>
  <si>
    <t>3.36%</t>
  </si>
  <si>
    <t>2.07%</t>
  </si>
  <si>
    <t>2.08%</t>
  </si>
  <si>
    <t>Fidelity Corporate Bond Fund</t>
  </si>
  <si>
    <t>1631/1632/1633</t>
  </si>
  <si>
    <t>1634</t>
  </si>
  <si>
    <t>1635</t>
  </si>
  <si>
    <t>0.24%</t>
  </si>
  <si>
    <t>0.32%</t>
  </si>
  <si>
    <t>Fidelity Dividend Fund</t>
  </si>
  <si>
    <t>021/341/521</t>
  </si>
  <si>
    <t>221</t>
  </si>
  <si>
    <t>611</t>
  </si>
  <si>
    <t>1760</t>
  </si>
  <si>
    <t>1761</t>
  </si>
  <si>
    <t>1235</t>
  </si>
  <si>
    <t>235</t>
  </si>
  <si>
    <t>1335/1535/1835</t>
  </si>
  <si>
    <t>073/335/511</t>
  </si>
  <si>
    <t>0.39%</t>
  </si>
  <si>
    <t>0.41%</t>
  </si>
  <si>
    <t>0.50%</t>
  </si>
  <si>
    <t>Fidelity Dividend Plus Fund</t>
  </si>
  <si>
    <t>032/523/832</t>
  </si>
  <si>
    <t>223</t>
  </si>
  <si>
    <t>632</t>
  </si>
  <si>
    <t>1756</t>
  </si>
  <si>
    <t>1759</t>
  </si>
  <si>
    <t>785</t>
  </si>
  <si>
    <t>790</t>
  </si>
  <si>
    <t>786/787/788</t>
  </si>
  <si>
    <t>791/793/794</t>
  </si>
  <si>
    <t>0.19%</t>
  </si>
  <si>
    <t>0.21%</t>
  </si>
  <si>
    <t>0.18%</t>
  </si>
  <si>
    <t>Fidelity Europe Fund</t>
  </si>
  <si>
    <t>028/428/828</t>
  </si>
  <si>
    <t>228</t>
  </si>
  <si>
    <t>628</t>
  </si>
  <si>
    <t>1.02%</t>
  </si>
  <si>
    <t>1.26%</t>
  </si>
  <si>
    <t>2.25%</t>
  </si>
  <si>
    <t>Fidelity Floating Rate High Income Fund</t>
  </si>
  <si>
    <t>2175/2176/2177</t>
  </si>
  <si>
    <t>2187</t>
  </si>
  <si>
    <t>2188</t>
  </si>
  <si>
    <t>0.58%</t>
  </si>
  <si>
    <t>0.61%</t>
  </si>
  <si>
    <t>0.65%</t>
  </si>
  <si>
    <t>Fidelity Global Bond Fund</t>
  </si>
  <si>
    <t>1025/1525/1825</t>
  </si>
  <si>
    <t>1225</t>
  </si>
  <si>
    <t>1625</t>
  </si>
  <si>
    <t>0.13%</t>
  </si>
  <si>
    <t>0.16%</t>
  </si>
  <si>
    <t>Fidelity Global Concentrated Equity Fund</t>
  </si>
  <si>
    <t>007/507/807</t>
  </si>
  <si>
    <t>207</t>
  </si>
  <si>
    <t>607</t>
  </si>
  <si>
    <t>2368</t>
  </si>
  <si>
    <t>2369</t>
  </si>
  <si>
    <t>2366</t>
  </si>
  <si>
    <t>2367</t>
  </si>
  <si>
    <t>2360/2362/2364</t>
  </si>
  <si>
    <t>2361/2363/2365</t>
  </si>
  <si>
    <t>6.20%</t>
  </si>
  <si>
    <t>6.41%</t>
  </si>
  <si>
    <t>7.43%</t>
  </si>
  <si>
    <t>7.44%</t>
  </si>
  <si>
    <t>7.41%</t>
  </si>
  <si>
    <t>6.42%</t>
  </si>
  <si>
    <t>6.43%</t>
  </si>
  <si>
    <t>6.21%</t>
  </si>
  <si>
    <t>Fidelity Global Disciplined Equity Fund</t>
  </si>
  <si>
    <t>008/500/800</t>
  </si>
  <si>
    <t>200</t>
  </si>
  <si>
    <t>600</t>
  </si>
  <si>
    <t>5229</t>
  </si>
  <si>
    <t>5230</t>
  </si>
  <si>
    <t>1229</t>
  </si>
  <si>
    <t>209</t>
  </si>
  <si>
    <t>1329/1529/1829</t>
  </si>
  <si>
    <t>009/300/509</t>
  </si>
  <si>
    <t>1.81%</t>
  </si>
  <si>
    <t>2.04%</t>
  </si>
  <si>
    <t>3.03%</t>
  </si>
  <si>
    <t>3.05%</t>
  </si>
  <si>
    <t>2.05%</t>
  </si>
  <si>
    <t>1.78%</t>
  </si>
  <si>
    <t>Fidelity Global Financial Services Fund</t>
  </si>
  <si>
    <t>048/548/848</t>
  </si>
  <si>
    <t>248</t>
  </si>
  <si>
    <t>608</t>
  </si>
  <si>
    <t>0.99%</t>
  </si>
  <si>
    <t>Fidelity Global Fund</t>
  </si>
  <si>
    <t>304/530/830</t>
  </si>
  <si>
    <t>230</t>
  </si>
  <si>
    <t>630</t>
  </si>
  <si>
    <t>5231</t>
  </si>
  <si>
    <t>5232</t>
  </si>
  <si>
    <t>1234</t>
  </si>
  <si>
    <t>204</t>
  </si>
  <si>
    <t>1334/1534/1834</t>
  </si>
  <si>
    <t>004/504/804</t>
  </si>
  <si>
    <t>0.77%</t>
  </si>
  <si>
    <t>0.75%</t>
  </si>
  <si>
    <t>0.76%</t>
  </si>
  <si>
    <t>Fidelity Global Intrinsic Value Fund</t>
  </si>
  <si>
    <t>7416/7417/7418</t>
  </si>
  <si>
    <t>7425</t>
  </si>
  <si>
    <t>7428</t>
  </si>
  <si>
    <t>7429</t>
  </si>
  <si>
    <t>7430</t>
  </si>
  <si>
    <t>7426</t>
  </si>
  <si>
    <t>7427</t>
  </si>
  <si>
    <t>7419/7420/7421</t>
  </si>
  <si>
    <t>7422/7423/7424</t>
  </si>
  <si>
    <t>4.36%</t>
  </si>
  <si>
    <t>4.62%</t>
  </si>
  <si>
    <t>5.62%</t>
  </si>
  <si>
    <t>5.64%</t>
  </si>
  <si>
    <t>5.59%</t>
  </si>
  <si>
    <t>4.59%</t>
  </si>
  <si>
    <t>4.53%</t>
  </si>
  <si>
    <t>4.45%</t>
  </si>
  <si>
    <t>Fidelity Global Large Cap Fund</t>
  </si>
  <si>
    <t>1033/1034/1035</t>
  </si>
  <si>
    <t>1036</t>
  </si>
  <si>
    <t>1037</t>
  </si>
  <si>
    <t>5233</t>
  </si>
  <si>
    <t>5234</t>
  </si>
  <si>
    <t>1031</t>
  </si>
  <si>
    <t>1048</t>
  </si>
  <si>
    <t>1043/1044/1045</t>
  </si>
  <si>
    <t>1011/1012/1013</t>
  </si>
  <si>
    <t>1.30%</t>
  </si>
  <si>
    <t>1.54%</t>
  </si>
  <si>
    <t>2.55%</t>
  </si>
  <si>
    <t>2.54%</t>
  </si>
  <si>
    <t>1.53%</t>
  </si>
  <si>
    <t>1.50%</t>
  </si>
  <si>
    <t>1.24%</t>
  </si>
  <si>
    <t>1.25%</t>
  </si>
  <si>
    <t>Fidelity Global Micro-Cap Fund</t>
  </si>
  <si>
    <t>7792</t>
  </si>
  <si>
    <t>7795</t>
  </si>
  <si>
    <t>7796</t>
  </si>
  <si>
    <t>7797</t>
  </si>
  <si>
    <t>7793</t>
  </si>
  <si>
    <t>7794</t>
  </si>
  <si>
    <t>0.68%</t>
  </si>
  <si>
    <t>1.17%</t>
  </si>
  <si>
    <t>1.18%</t>
  </si>
  <si>
    <t>0.62%</t>
  </si>
  <si>
    <t>0.70%</t>
  </si>
  <si>
    <t>Fidelity Global Monthly Income Fund</t>
  </si>
  <si>
    <t>1022/1522/1822</t>
  </si>
  <si>
    <t>1222</t>
  </si>
  <si>
    <t>1622</t>
  </si>
  <si>
    <t>1848</t>
  </si>
  <si>
    <t>1849</t>
  </si>
  <si>
    <t>1252</t>
  </si>
  <si>
    <t>1232</t>
  </si>
  <si>
    <t>1052/1552/1852</t>
  </si>
  <si>
    <t>1032/1532/1832</t>
  </si>
  <si>
    <t>0.55%</t>
  </si>
  <si>
    <t>0.57%</t>
  </si>
  <si>
    <t>0.66%</t>
  </si>
  <si>
    <t>Fidelity Global Natural Resources Fund</t>
  </si>
  <si>
    <t>077/577/877</t>
  </si>
  <si>
    <t>277</t>
  </si>
  <si>
    <t>677</t>
  </si>
  <si>
    <t>1.12%</t>
  </si>
  <si>
    <t>Fidelity Global Real Estate Fund</t>
  </si>
  <si>
    <t>1001/1501/1801</t>
  </si>
  <si>
    <t>1201</t>
  </si>
  <si>
    <t>1601</t>
  </si>
  <si>
    <t>1794</t>
  </si>
  <si>
    <t>1795</t>
  </si>
  <si>
    <t>1231</t>
  </si>
  <si>
    <t>1221</t>
  </si>
  <si>
    <t>1331/1531/1831</t>
  </si>
  <si>
    <t>1321/1521/1821</t>
  </si>
  <si>
    <t>7599</t>
  </si>
  <si>
    <t>1.91%</t>
  </si>
  <si>
    <t>1.88%</t>
  </si>
  <si>
    <t>1.89%</t>
  </si>
  <si>
    <t>0.86%</t>
  </si>
  <si>
    <t>0.63%</t>
  </si>
  <si>
    <t>0.64%</t>
  </si>
  <si>
    <t>Fidelity Inflation-Focused Fund</t>
  </si>
  <si>
    <t>7251</t>
  </si>
  <si>
    <t>7268</t>
  </si>
  <si>
    <t>7269</t>
  </si>
  <si>
    <t>7270</t>
  </si>
  <si>
    <t>7252</t>
  </si>
  <si>
    <t>7253</t>
  </si>
  <si>
    <t>0.10%</t>
  </si>
  <si>
    <t>0.40%</t>
  </si>
  <si>
    <t>0.11%</t>
  </si>
  <si>
    <t>Fidelity International Concentrated Equity Fund</t>
  </si>
  <si>
    <t>1002/1502/1802</t>
  </si>
  <si>
    <t>1202</t>
  </si>
  <si>
    <t>1602</t>
  </si>
  <si>
    <t>0.48%</t>
  </si>
  <si>
    <t>0.74%</t>
  </si>
  <si>
    <t>1.76%</t>
  </si>
  <si>
    <t>Fidelity International Growth Fund</t>
  </si>
  <si>
    <t>070/570/870</t>
  </si>
  <si>
    <t>270</t>
  </si>
  <si>
    <t>670</t>
  </si>
  <si>
    <t>3348</t>
  </si>
  <si>
    <t>3349</t>
  </si>
  <si>
    <t>3346</t>
  </si>
  <si>
    <t>3347</t>
  </si>
  <si>
    <t>2338/2341/2343</t>
  </si>
  <si>
    <t>2339/2342/2344</t>
  </si>
  <si>
    <t>7586</t>
  </si>
  <si>
    <t>0.67%</t>
  </si>
  <si>
    <t>Fidelity Investment Grade Total Bond Fund</t>
  </si>
  <si>
    <t>6136/6137/6138</t>
  </si>
  <si>
    <t>6139</t>
  </si>
  <si>
    <t>6140</t>
  </si>
  <si>
    <t>0.28%</t>
  </si>
  <si>
    <t>Fidelity Multi-Sector Bond Fund</t>
  </si>
  <si>
    <t>5721/5722/5723</t>
  </si>
  <si>
    <t>5724</t>
  </si>
  <si>
    <t>5730</t>
  </si>
  <si>
    <t>7585</t>
  </si>
  <si>
    <t>0.26%</t>
  </si>
  <si>
    <t>0.29%</t>
  </si>
  <si>
    <t>0.34%</t>
  </si>
  <si>
    <t>Fidelity Northstar Fund</t>
  </si>
  <si>
    <t>053/553/853</t>
  </si>
  <si>
    <t>253</t>
  </si>
  <si>
    <t>653</t>
  </si>
  <si>
    <t>1788</t>
  </si>
  <si>
    <t>1789</t>
  </si>
  <si>
    <t>1262</t>
  </si>
  <si>
    <t>262</t>
  </si>
  <si>
    <t>1362/1562/1862</t>
  </si>
  <si>
    <t>343/353/562</t>
  </si>
  <si>
    <t>6.58%</t>
  </si>
  <si>
    <t>6.82%</t>
  </si>
  <si>
    <t>7.82%</t>
  </si>
  <si>
    <t>7.83%</t>
  </si>
  <si>
    <t>7.81%</t>
  </si>
  <si>
    <t>6.81%</t>
  </si>
  <si>
    <t>6.56%</t>
  </si>
  <si>
    <t>6.63%</t>
  </si>
  <si>
    <t>Fidelity Small Cap America Fund</t>
  </si>
  <si>
    <t>061/561/861</t>
  </si>
  <si>
    <t>261</t>
  </si>
  <si>
    <t>661</t>
  </si>
  <si>
    <t>1708</t>
  </si>
  <si>
    <t>1709</t>
  </si>
  <si>
    <t>1706</t>
  </si>
  <si>
    <t>1707</t>
  </si>
  <si>
    <t>1700/1701/1702</t>
  </si>
  <si>
    <t>1703/1704/1705</t>
  </si>
  <si>
    <t>2.29%</t>
  </si>
  <si>
    <t>Fidelity Strategic Income Fund</t>
  </si>
  <si>
    <t>2712/2713/2714</t>
  </si>
  <si>
    <t>2715</t>
  </si>
  <si>
    <t>2716</t>
  </si>
  <si>
    <t>0.31%</t>
  </si>
  <si>
    <t>0.36%</t>
  </si>
  <si>
    <t>Fidelity Tactical Credit Fund</t>
  </si>
  <si>
    <t>7572</t>
  </si>
  <si>
    <t>7573</t>
  </si>
  <si>
    <t>0.45%</t>
  </si>
  <si>
    <t>Fidelity True North Fund</t>
  </si>
  <si>
    <t>036/525/825</t>
  </si>
  <si>
    <t>225</t>
  </si>
  <si>
    <t>625</t>
  </si>
  <si>
    <t>1774</t>
  </si>
  <si>
    <t>1775</t>
  </si>
  <si>
    <t>1213</t>
  </si>
  <si>
    <t>203</t>
  </si>
  <si>
    <t>1313/1513/1813</t>
  </si>
  <si>
    <t>003/503/803</t>
  </si>
  <si>
    <t>6596</t>
  </si>
  <si>
    <t>7778</t>
  </si>
  <si>
    <t>3.31%</t>
  </si>
  <si>
    <t>3.30%</t>
  </si>
  <si>
    <t>2.28%</t>
  </si>
  <si>
    <t>2.06%</t>
  </si>
  <si>
    <t>4.26%</t>
  </si>
  <si>
    <t>Fidelity U.S. All Cap Fund</t>
  </si>
  <si>
    <t>1461/1462/1463</t>
  </si>
  <si>
    <t>1497</t>
  </si>
  <si>
    <t>1500</t>
  </si>
  <si>
    <t>1533</t>
  </si>
  <si>
    <t>1536</t>
  </si>
  <si>
    <t>1498</t>
  </si>
  <si>
    <t>1499</t>
  </si>
  <si>
    <t>1464/1466/1470</t>
  </si>
  <si>
    <t>1488/1489/1490</t>
  </si>
  <si>
    <t>6.87%</t>
  </si>
  <si>
    <t>7.09%</t>
  </si>
  <si>
    <t>8.09%</t>
  </si>
  <si>
    <t>8.07%</t>
  </si>
  <si>
    <t>8.08%</t>
  </si>
  <si>
    <t>7.08%</t>
  </si>
  <si>
    <t>7.10%</t>
  </si>
  <si>
    <t>6.89%</t>
  </si>
  <si>
    <t>6.85%</t>
  </si>
  <si>
    <t>Fidelity U.S. Core Equity Fund</t>
  </si>
  <si>
    <t>2137</t>
  </si>
  <si>
    <t>2.22%</t>
  </si>
  <si>
    <t>Fidelity U.S. Dividend Registered Fund</t>
  </si>
  <si>
    <t>1438/1439/1440</t>
  </si>
  <si>
    <t>1454</t>
  </si>
  <si>
    <t>1459</t>
  </si>
  <si>
    <t>3.56%</t>
  </si>
  <si>
    <t>3.80%</t>
  </si>
  <si>
    <t>4.83%</t>
  </si>
  <si>
    <t>Fidelity U.S. Focused Stock Fund</t>
  </si>
  <si>
    <t>034/534/834</t>
  </si>
  <si>
    <t>234</t>
  </si>
  <si>
    <t>634</t>
  </si>
  <si>
    <t>6505</t>
  </si>
  <si>
    <t>6507</t>
  </si>
  <si>
    <t>1212</t>
  </si>
  <si>
    <t>202</t>
  </si>
  <si>
    <t>1312/1512/1812</t>
  </si>
  <si>
    <t>002/502/802</t>
  </si>
  <si>
    <t>7779</t>
  </si>
  <si>
    <t>1.60%</t>
  </si>
  <si>
    <t>1.80%</t>
  </si>
  <si>
    <t>1.59%</t>
  </si>
  <si>
    <t>1.97%</t>
  </si>
  <si>
    <t>Fidelity Womens Leadership Fund</t>
  </si>
  <si>
    <t>6671/6672/6673</t>
  </si>
  <si>
    <t>6680</t>
  </si>
  <si>
    <t>6683</t>
  </si>
  <si>
    <t>6684</t>
  </si>
  <si>
    <t>6685</t>
  </si>
  <si>
    <t>6681</t>
  </si>
  <si>
    <t>6682</t>
  </si>
  <si>
    <t>6674/6675/6676</t>
  </si>
  <si>
    <t>6677/6678/6679</t>
  </si>
  <si>
    <t>0.02%</t>
  </si>
  <si>
    <t>Fidelity American Balanced Currency Neutral Fund</t>
  </si>
  <si>
    <t>3506/3507/3508</t>
  </si>
  <si>
    <t>3532</t>
  </si>
  <si>
    <t>3557</t>
  </si>
  <si>
    <t>3558</t>
  </si>
  <si>
    <t>3559</t>
  </si>
  <si>
    <t>3553</t>
  </si>
  <si>
    <t>3555</t>
  </si>
  <si>
    <t>3509/3517/3518</t>
  </si>
  <si>
    <t>3519/3527/3529</t>
  </si>
  <si>
    <t>2024-12-23</t>
  </si>
  <si>
    <t>13.86%</t>
  </si>
  <si>
    <t>13.93%</t>
  </si>
  <si>
    <t>14.22%</t>
  </si>
  <si>
    <t>14.23%</t>
  </si>
  <si>
    <t>13.94%</t>
  </si>
  <si>
    <t>13.85%</t>
  </si>
  <si>
    <t>Fidelity Asset Allocation Private Pool Trust</t>
  </si>
  <si>
    <t>7362</t>
  </si>
  <si>
    <t>7365</t>
  </si>
  <si>
    <t>7366</t>
  </si>
  <si>
    <t>7367</t>
  </si>
  <si>
    <t>7363</t>
  </si>
  <si>
    <t>7364</t>
  </si>
  <si>
    <t>7368</t>
  </si>
  <si>
    <t>7369</t>
  </si>
  <si>
    <t>7370</t>
  </si>
  <si>
    <t>2.33%</t>
  </si>
  <si>
    <t>1.36%</t>
  </si>
  <si>
    <t>Fidelity Balanced Income Private Pool Trust</t>
  </si>
  <si>
    <t>7398</t>
  </si>
  <si>
    <t>7401</t>
  </si>
  <si>
    <t>7402</t>
  </si>
  <si>
    <t>7403</t>
  </si>
  <si>
    <t>7399</t>
  </si>
  <si>
    <t>7400</t>
  </si>
  <si>
    <t>7404</t>
  </si>
  <si>
    <t>7405</t>
  </si>
  <si>
    <t>7406</t>
  </si>
  <si>
    <t>2.11%</t>
  </si>
  <si>
    <t>3.10%</t>
  </si>
  <si>
    <t>3.12%</t>
  </si>
  <si>
    <t>3.14%</t>
  </si>
  <si>
    <t>2.16%</t>
  </si>
  <si>
    <t>2.10%</t>
  </si>
  <si>
    <t>Fidelity Balanced Managed Risk Portfolio</t>
  </si>
  <si>
    <t>5190/5254/5257</t>
  </si>
  <si>
    <t>5260</t>
  </si>
  <si>
    <t>5263</t>
  </si>
  <si>
    <t>5264</t>
  </si>
  <si>
    <t>5265</t>
  </si>
  <si>
    <t>5261</t>
  </si>
  <si>
    <t>5262</t>
  </si>
  <si>
    <t>5252/5255/5258</t>
  </si>
  <si>
    <t>5253/5256/5259</t>
  </si>
  <si>
    <t>2.03%</t>
  </si>
  <si>
    <t>3.26%</t>
  </si>
  <si>
    <t>3.25%</t>
  </si>
  <si>
    <t>2.00%</t>
  </si>
  <si>
    <t>Fidelity Balanced Portfolio</t>
  </si>
  <si>
    <t>2003/2503/2803</t>
  </si>
  <si>
    <t>2203</t>
  </si>
  <si>
    <t>2603</t>
  </si>
  <si>
    <t>2623</t>
  </si>
  <si>
    <t>2613</t>
  </si>
  <si>
    <t>2223</t>
  </si>
  <si>
    <t>2213</t>
  </si>
  <si>
    <t>2023/2523/2823</t>
  </si>
  <si>
    <t>2013/2513/2813</t>
  </si>
  <si>
    <t>3.57%</t>
  </si>
  <si>
    <t>2.58%</t>
  </si>
  <si>
    <t>2.37%</t>
  </si>
  <si>
    <t>2.39%</t>
  </si>
  <si>
    <t>Fidelity Balanced Private Pool Trust</t>
  </si>
  <si>
    <t>7380</t>
  </si>
  <si>
    <t>7383</t>
  </si>
  <si>
    <t>7384</t>
  </si>
  <si>
    <t>7385</t>
  </si>
  <si>
    <t>7381</t>
  </si>
  <si>
    <t>7382</t>
  </si>
  <si>
    <t>7386</t>
  </si>
  <si>
    <t>7387</t>
  </si>
  <si>
    <t>7388</t>
  </si>
  <si>
    <t>2.82%</t>
  </si>
  <si>
    <t>2.81%</t>
  </si>
  <si>
    <t>2.79%</t>
  </si>
  <si>
    <t>2.84%</t>
  </si>
  <si>
    <t>2.92%</t>
  </si>
  <si>
    <t>Fidelity Clearpath 2010 Portfolio</t>
  </si>
  <si>
    <t>310/318/410</t>
  </si>
  <si>
    <t>710</t>
  </si>
  <si>
    <t>010</t>
  </si>
  <si>
    <t>1261</t>
  </si>
  <si>
    <t>761</t>
  </si>
  <si>
    <t>1361/1561/1861</t>
  </si>
  <si>
    <t>316/361/461</t>
  </si>
  <si>
    <t>1.08%</t>
  </si>
  <si>
    <t>1.29%</t>
  </si>
  <si>
    <t>Fidelity Clearpath 2015 Portfolio</t>
  </si>
  <si>
    <t>314/315/415</t>
  </si>
  <si>
    <t>715</t>
  </si>
  <si>
    <t>015</t>
  </si>
  <si>
    <t>6669</t>
  </si>
  <si>
    <t>6670</t>
  </si>
  <si>
    <t>2771</t>
  </si>
  <si>
    <t>771</t>
  </si>
  <si>
    <t>2471/2571/2671</t>
  </si>
  <si>
    <t>2371/2871/471</t>
  </si>
  <si>
    <t>0.71%</t>
  </si>
  <si>
    <t>0.92%</t>
  </si>
  <si>
    <t>1.93%</t>
  </si>
  <si>
    <t>0.91%</t>
  </si>
  <si>
    <t>Fidelity Clearpath 2020 Portfolio</t>
  </si>
  <si>
    <t>057/302/402</t>
  </si>
  <si>
    <t>702</t>
  </si>
  <si>
    <t>020</t>
  </si>
  <si>
    <t>6667</t>
  </si>
  <si>
    <t>6668</t>
  </si>
  <si>
    <t>2873</t>
  </si>
  <si>
    <t>2874</t>
  </si>
  <si>
    <t>2861/2863/2865</t>
  </si>
  <si>
    <t>2867/2869/2872</t>
  </si>
  <si>
    <t>3.17%</t>
  </si>
  <si>
    <t>3.15%</t>
  </si>
  <si>
    <t>2.23%</t>
  </si>
  <si>
    <t>2.15%</t>
  </si>
  <si>
    <t>Fidelity Clearpath 2025 Portfolio</t>
  </si>
  <si>
    <t>067/325/425</t>
  </si>
  <si>
    <t>725</t>
  </si>
  <si>
    <t>025</t>
  </si>
  <si>
    <t>2132</t>
  </si>
  <si>
    <t>7142</t>
  </si>
  <si>
    <t>7197</t>
  </si>
  <si>
    <t>2.18%</t>
  </si>
  <si>
    <t>3.40%</t>
  </si>
  <si>
    <t>3.39%</t>
  </si>
  <si>
    <t>Fidelity Clearpath 2030 Portfolio</t>
  </si>
  <si>
    <t>330/338/430</t>
  </si>
  <si>
    <t>730</t>
  </si>
  <si>
    <t>030</t>
  </si>
  <si>
    <t>2.90%</t>
  </si>
  <si>
    <t>4.14%</t>
  </si>
  <si>
    <t>Fidelity Clearpath 2035 Portfolio</t>
  </si>
  <si>
    <t>334/336/435</t>
  </si>
  <si>
    <t>735</t>
  </si>
  <si>
    <t>035</t>
  </si>
  <si>
    <t>3.53%</t>
  </si>
  <si>
    <t>4.54%</t>
  </si>
  <si>
    <t>Fidelity Clearpath 2040 Portfolio</t>
  </si>
  <si>
    <t>324/340/440</t>
  </si>
  <si>
    <t>740</t>
  </si>
  <si>
    <t>040</t>
  </si>
  <si>
    <t>4.51%</t>
  </si>
  <si>
    <t>4.73%</t>
  </si>
  <si>
    <t>5.74%</t>
  </si>
  <si>
    <t>Fidelity Clearpath 2045 Portfolio</t>
  </si>
  <si>
    <t>043/345/445</t>
  </si>
  <si>
    <t>745</t>
  </si>
  <si>
    <t>045</t>
  </si>
  <si>
    <t>5.13%</t>
  </si>
  <si>
    <t>5.33%</t>
  </si>
  <si>
    <t>6.34%</t>
  </si>
  <si>
    <t>Fidelity Clearpath 2050 Portfolio</t>
  </si>
  <si>
    <t>2540/2541/2542</t>
  </si>
  <si>
    <t>2543</t>
  </si>
  <si>
    <t>2544</t>
  </si>
  <si>
    <t>4.81%</t>
  </si>
  <si>
    <t>5.79%</t>
  </si>
  <si>
    <t>Fidelity Clearpath 2055 Portfolio</t>
  </si>
  <si>
    <t>2546/2547/2548</t>
  </si>
  <si>
    <t>2549</t>
  </si>
  <si>
    <t>2551</t>
  </si>
  <si>
    <t>4.48%</t>
  </si>
  <si>
    <t>4.70%</t>
  </si>
  <si>
    <t>5.73%</t>
  </si>
  <si>
    <t>Fidelity Clearpath 2060 Portfolio</t>
  </si>
  <si>
    <t>6245/6246/6247</t>
  </si>
  <si>
    <t>6248</t>
  </si>
  <si>
    <t>6254</t>
  </si>
  <si>
    <t>4.17%</t>
  </si>
  <si>
    <t>4.40%</t>
  </si>
  <si>
    <t>5.44%</t>
  </si>
  <si>
    <t>Fidelity Clearpath Income Portfolio</t>
  </si>
  <si>
    <t>307/333/444</t>
  </si>
  <si>
    <t>777</t>
  </si>
  <si>
    <t>111</t>
  </si>
  <si>
    <t>7199</t>
  </si>
  <si>
    <t>1211</t>
  </si>
  <si>
    <t>711</t>
  </si>
  <si>
    <t>1311/1511/1811</t>
  </si>
  <si>
    <t>311/378/411</t>
  </si>
  <si>
    <t>0.52%</t>
  </si>
  <si>
    <t>0.53%</t>
  </si>
  <si>
    <t>0.46%</t>
  </si>
  <si>
    <t>Fidelity Climate Leadership Balanced Fund</t>
  </si>
  <si>
    <t>7509/7510/7511</t>
  </si>
  <si>
    <t>7308</t>
  </si>
  <si>
    <t>7311</t>
  </si>
  <si>
    <t>7312</t>
  </si>
  <si>
    <t>7313</t>
  </si>
  <si>
    <t>7309</t>
  </si>
  <si>
    <t>7310</t>
  </si>
  <si>
    <t>7512/7513/7514</t>
  </si>
  <si>
    <t>7515/7516/7517</t>
  </si>
  <si>
    <t>1.40%</t>
  </si>
  <si>
    <t>2.41%</t>
  </si>
  <si>
    <t>2.42%</t>
  </si>
  <si>
    <t>2.47%</t>
  </si>
  <si>
    <t>1.38%</t>
  </si>
  <si>
    <t>1.06%</t>
  </si>
  <si>
    <t>Fidelity Conservative Income Fund</t>
  </si>
  <si>
    <t>2723/2724/2725</t>
  </si>
  <si>
    <t>2732</t>
  </si>
  <si>
    <t>2735</t>
  </si>
  <si>
    <t>2736</t>
  </si>
  <si>
    <t>2737</t>
  </si>
  <si>
    <t>2733</t>
  </si>
  <si>
    <t>2734</t>
  </si>
  <si>
    <t>2726/2727/2728</t>
  </si>
  <si>
    <t>2729/2730/2731</t>
  </si>
  <si>
    <t>7776</t>
  </si>
  <si>
    <t>Fidelity Conservative Income Private Pool</t>
  </si>
  <si>
    <t>2705</t>
  </si>
  <si>
    <t>2706</t>
  </si>
  <si>
    <t>2773</t>
  </si>
  <si>
    <t>2774</t>
  </si>
  <si>
    <t>2770</t>
  </si>
  <si>
    <t>2772</t>
  </si>
  <si>
    <t>2707</t>
  </si>
  <si>
    <t>2775</t>
  </si>
  <si>
    <t>2776</t>
  </si>
  <si>
    <t>Fidelity Conservative Managed Risk Portfolio</t>
  </si>
  <si>
    <t>5290/5293/5296</t>
  </si>
  <si>
    <t>5299</t>
  </si>
  <si>
    <t>5302</t>
  </si>
  <si>
    <t>5303</t>
  </si>
  <si>
    <t>5304</t>
  </si>
  <si>
    <t>5300</t>
  </si>
  <si>
    <t>5301</t>
  </si>
  <si>
    <t>5291/5294/5297</t>
  </si>
  <si>
    <t>5292/5295/5298</t>
  </si>
  <si>
    <t>0.33%</t>
  </si>
  <si>
    <t>Fidelity Floating Rate High Income Currency Neutral Fund</t>
  </si>
  <si>
    <t>2667/2669/2672</t>
  </si>
  <si>
    <t>2673</t>
  </si>
  <si>
    <t>2674</t>
  </si>
  <si>
    <t>0.73%</t>
  </si>
  <si>
    <t>Fidelity Global Asset Allocation Currency Neutral Private Pool</t>
  </si>
  <si>
    <t>5955</t>
  </si>
  <si>
    <t>5958</t>
  </si>
  <si>
    <t>5959</t>
  </si>
  <si>
    <t>5960</t>
  </si>
  <si>
    <t>5956</t>
  </si>
  <si>
    <t>5957</t>
  </si>
  <si>
    <t>5961</t>
  </si>
  <si>
    <t>5962</t>
  </si>
  <si>
    <t>5963</t>
  </si>
  <si>
    <t>0.56%</t>
  </si>
  <si>
    <t>Fidelity Global Asset Allocation Private Pool</t>
  </si>
  <si>
    <t>5946</t>
  </si>
  <si>
    <t>5949</t>
  </si>
  <si>
    <t>5950</t>
  </si>
  <si>
    <t>5951</t>
  </si>
  <si>
    <t>5947</t>
  </si>
  <si>
    <t>5948</t>
  </si>
  <si>
    <t>5952</t>
  </si>
  <si>
    <t>5953</t>
  </si>
  <si>
    <t>5954</t>
  </si>
  <si>
    <t>Fidelity Global Balanced Portfolio</t>
  </si>
  <si>
    <t>2004/2504/2804</t>
  </si>
  <si>
    <t>2204</t>
  </si>
  <si>
    <t>2604</t>
  </si>
  <si>
    <t>2624</t>
  </si>
  <si>
    <t>2614</t>
  </si>
  <si>
    <t>2224</t>
  </si>
  <si>
    <t>2214</t>
  </si>
  <si>
    <t>2024/2524/2824</t>
  </si>
  <si>
    <t>2014/2514/2814</t>
  </si>
  <si>
    <t>7588</t>
  </si>
  <si>
    <t>3.29%</t>
  </si>
  <si>
    <t>3.47%</t>
  </si>
  <si>
    <t>3.63%</t>
  </si>
  <si>
    <t>Fidelity Global Bond Currency Neutral Fund</t>
  </si>
  <si>
    <t>1027/1527/1827</t>
  </si>
  <si>
    <t>1227</t>
  </si>
  <si>
    <t>1627</t>
  </si>
  <si>
    <t>0.04%</t>
  </si>
  <si>
    <t>Fidelity Global Concentrated Equity Currency Neutral Fund</t>
  </si>
  <si>
    <t>6042/6043/6044</t>
  </si>
  <si>
    <t>6051</t>
  </si>
  <si>
    <t>6058</t>
  </si>
  <si>
    <t>6059</t>
  </si>
  <si>
    <t>6060</t>
  </si>
  <si>
    <t>6052</t>
  </si>
  <si>
    <t>6053</t>
  </si>
  <si>
    <t>6045/6046/6047</t>
  </si>
  <si>
    <t>6048/6049/6050</t>
  </si>
  <si>
    <t>4.37%</t>
  </si>
  <si>
    <t>5.41%</t>
  </si>
  <si>
    <t>5.46%</t>
  </si>
  <si>
    <t>5.35%</t>
  </si>
  <si>
    <t>4.33%</t>
  </si>
  <si>
    <t>4.21%</t>
  </si>
  <si>
    <t>Fidelity Global Dividend Fund</t>
  </si>
  <si>
    <t>1040/1540/1840</t>
  </si>
  <si>
    <t>1240</t>
  </si>
  <si>
    <t>1640</t>
  </si>
  <si>
    <t>1784</t>
  </si>
  <si>
    <t>1785</t>
  </si>
  <si>
    <t>1260</t>
  </si>
  <si>
    <t>1250</t>
  </si>
  <si>
    <t>1060/1560/1860</t>
  </si>
  <si>
    <t>1050/1550/1850</t>
  </si>
  <si>
    <t>1.45%</t>
  </si>
  <si>
    <t>1.68%</t>
  </si>
  <si>
    <t>2.68%</t>
  </si>
  <si>
    <t>2.69%</t>
  </si>
  <si>
    <t>1.69%</t>
  </si>
  <si>
    <t>1.73%</t>
  </si>
  <si>
    <t>1.39%</t>
  </si>
  <si>
    <t>Fidelity Global Equity Portfolio</t>
  </si>
  <si>
    <t>7601</t>
  </si>
  <si>
    <t>7604</t>
  </si>
  <si>
    <t>7605</t>
  </si>
  <si>
    <t>7606</t>
  </si>
  <si>
    <t>7602</t>
  </si>
  <si>
    <t>7603</t>
  </si>
  <si>
    <t>4.46%</t>
  </si>
  <si>
    <t>3.35%</t>
  </si>
  <si>
    <t>Fidelity Global Growth Portfolio</t>
  </si>
  <si>
    <t>2006/2506/2806</t>
  </si>
  <si>
    <t>2206</t>
  </si>
  <si>
    <t>2606</t>
  </si>
  <si>
    <t>2626</t>
  </si>
  <si>
    <t>2616</t>
  </si>
  <si>
    <t>2226</t>
  </si>
  <si>
    <t>2216</t>
  </si>
  <si>
    <t>2026/2526/2826</t>
  </si>
  <si>
    <t>2016/2516/2816</t>
  </si>
  <si>
    <t>7826</t>
  </si>
  <si>
    <t>7589</t>
  </si>
  <si>
    <t>2.63%</t>
  </si>
  <si>
    <t>2.86%</t>
  </si>
  <si>
    <t>3.86%</t>
  </si>
  <si>
    <t>3.89%</t>
  </si>
  <si>
    <t>3.85%</t>
  </si>
  <si>
    <t>2.87%</t>
  </si>
  <si>
    <t>2.89%</t>
  </si>
  <si>
    <t>2.73%</t>
  </si>
  <si>
    <t>2.70%</t>
  </si>
  <si>
    <t>4.11%</t>
  </si>
  <si>
    <t>Fidelity Global Income Portfolio</t>
  </si>
  <si>
    <t>2002/2502/2802</t>
  </si>
  <si>
    <t>2202</t>
  </si>
  <si>
    <t>2602</t>
  </si>
  <si>
    <t>2622</t>
  </si>
  <si>
    <t>2612</t>
  </si>
  <si>
    <t>2222</t>
  </si>
  <si>
    <t>2212</t>
  </si>
  <si>
    <t>2022/2522/2822</t>
  </si>
  <si>
    <t>2012/2512/2812</t>
  </si>
  <si>
    <t>7828</t>
  </si>
  <si>
    <t>7587</t>
  </si>
  <si>
    <t>0.44%</t>
  </si>
  <si>
    <t>0.97%</t>
  </si>
  <si>
    <t>Fidelity Global Monthly Income Currency Neutral Fund</t>
  </si>
  <si>
    <t>3561/3562/3564</t>
  </si>
  <si>
    <t>4140</t>
  </si>
  <si>
    <t>4143</t>
  </si>
  <si>
    <t>4121</t>
  </si>
  <si>
    <t>4122</t>
  </si>
  <si>
    <t>4141</t>
  </si>
  <si>
    <t>4142</t>
  </si>
  <si>
    <t>3565/3568/3569</t>
  </si>
  <si>
    <t>3574/3575/4139</t>
  </si>
  <si>
    <t>0.01%</t>
  </si>
  <si>
    <t>0.03%</t>
  </si>
  <si>
    <t>0.12%</t>
  </si>
  <si>
    <t>Fidelity Growth Portfolio</t>
  </si>
  <si>
    <t>2005/2505/2805</t>
  </si>
  <si>
    <t>2205</t>
  </si>
  <si>
    <t>2605</t>
  </si>
  <si>
    <t>2625</t>
  </si>
  <si>
    <t>2615</t>
  </si>
  <si>
    <t>2225</t>
  </si>
  <si>
    <t>2215</t>
  </si>
  <si>
    <t>2025/2525/2825</t>
  </si>
  <si>
    <t>2015/2515/2815</t>
  </si>
  <si>
    <t>3.43%</t>
  </si>
  <si>
    <t>4.66%</t>
  </si>
  <si>
    <t>4.63%</t>
  </si>
  <si>
    <t>3.37%</t>
  </si>
  <si>
    <t>Fidelity Income Allocation Fund</t>
  </si>
  <si>
    <t>094/394/594</t>
  </si>
  <si>
    <t>294</t>
  </si>
  <si>
    <t>613</t>
  </si>
  <si>
    <t>1752</t>
  </si>
  <si>
    <t>1753</t>
  </si>
  <si>
    <t>781</t>
  </si>
  <si>
    <t>213</t>
  </si>
  <si>
    <t>782/783/784</t>
  </si>
  <si>
    <t>013/313/513</t>
  </si>
  <si>
    <t>0.35%</t>
  </si>
  <si>
    <t>Fidelity Income Portfolio</t>
  </si>
  <si>
    <t>2001/2501/2801</t>
  </si>
  <si>
    <t>2201</t>
  </si>
  <si>
    <t>2601</t>
  </si>
  <si>
    <t>2621</t>
  </si>
  <si>
    <t>2611</t>
  </si>
  <si>
    <t>2221</t>
  </si>
  <si>
    <t>2211</t>
  </si>
  <si>
    <t>2021/2521/2821</t>
  </si>
  <si>
    <t>2011/2511/2811</t>
  </si>
  <si>
    <t>1.03%</t>
  </si>
  <si>
    <t>1.33%</t>
  </si>
  <si>
    <t>1.32%</t>
  </si>
  <si>
    <t>1.04%</t>
  </si>
  <si>
    <t>1.05%</t>
  </si>
  <si>
    <t>0.96%</t>
  </si>
  <si>
    <t>Fidelity International Concentrated Equity Currency Neutral Fund</t>
  </si>
  <si>
    <t>6065/6066/6067</t>
  </si>
  <si>
    <t>6068</t>
  </si>
  <si>
    <t>6072</t>
  </si>
  <si>
    <t>Fidelity Investment Grade Total Bond Currency Neutral Fund</t>
  </si>
  <si>
    <t>6167/6168/6169</t>
  </si>
  <si>
    <t>6170</t>
  </si>
  <si>
    <t>6171</t>
  </si>
  <si>
    <t>Fidelity Monthly Income Fund</t>
  </si>
  <si>
    <t>069/569/869</t>
  </si>
  <si>
    <t>269</t>
  </si>
  <si>
    <t>669</t>
  </si>
  <si>
    <t>1750</t>
  </si>
  <si>
    <t>1751</t>
  </si>
  <si>
    <t>1219</t>
  </si>
  <si>
    <t>219</t>
  </si>
  <si>
    <t>1319/1519/1819</t>
  </si>
  <si>
    <t>019/519/819</t>
  </si>
  <si>
    <t>0.51%</t>
  </si>
  <si>
    <t>Fidelity Multi-Asset Innovation Fund</t>
  </si>
  <si>
    <t>7143</t>
  </si>
  <si>
    <t>7146</t>
  </si>
  <si>
    <t>7154</t>
  </si>
  <si>
    <t>7155</t>
  </si>
  <si>
    <t>7144</t>
  </si>
  <si>
    <t>7145</t>
  </si>
  <si>
    <t>4.20%</t>
  </si>
  <si>
    <t>4.19%</t>
  </si>
  <si>
    <t>Fidelity Multi-Sector Bond Currency Neutral Fund</t>
  </si>
  <si>
    <t>5752/5753/5754</t>
  </si>
  <si>
    <t>5755</t>
  </si>
  <si>
    <t>5761</t>
  </si>
  <si>
    <t>7837</t>
  </si>
  <si>
    <t>7777</t>
  </si>
  <si>
    <t>Fidelity Northstar Balanced Currency Neutral Fund</t>
  </si>
  <si>
    <t>2428/2431/2434</t>
  </si>
  <si>
    <t>2437</t>
  </si>
  <si>
    <t>2440</t>
  </si>
  <si>
    <t>2441</t>
  </si>
  <si>
    <t>2442</t>
  </si>
  <si>
    <t>2438</t>
  </si>
  <si>
    <t>2439</t>
  </si>
  <si>
    <t>2429/2432/2435</t>
  </si>
  <si>
    <t>2430/2433/2436</t>
  </si>
  <si>
    <t>3.73%</t>
  </si>
  <si>
    <t>3.78%</t>
  </si>
  <si>
    <t>4.08%</t>
  </si>
  <si>
    <t>4.07%</t>
  </si>
  <si>
    <t>3.77%</t>
  </si>
  <si>
    <t>3.71%</t>
  </si>
  <si>
    <t>Fidelity Northstar Balanced Fund</t>
  </si>
  <si>
    <t>2346/2349/2404</t>
  </si>
  <si>
    <t>2407</t>
  </si>
  <si>
    <t>2410</t>
  </si>
  <si>
    <t>2411</t>
  </si>
  <si>
    <t>2412</t>
  </si>
  <si>
    <t>2408</t>
  </si>
  <si>
    <t>2409</t>
  </si>
  <si>
    <t>2347/2402/2405</t>
  </si>
  <si>
    <t>2348/2403/2406</t>
  </si>
  <si>
    <t>4.15%</t>
  </si>
  <si>
    <t>3.79%</t>
  </si>
  <si>
    <t>Fidelity Premium Fixed Income Private Pool</t>
  </si>
  <si>
    <t>9015</t>
  </si>
  <si>
    <t>9615</t>
  </si>
  <si>
    <t>9315</t>
  </si>
  <si>
    <t>Fidelity Premium Tactical Fixed Income Private Pool</t>
  </si>
  <si>
    <t>904</t>
  </si>
  <si>
    <t>916</t>
  </si>
  <si>
    <t>918</t>
  </si>
  <si>
    <t>Fidelity Special Situations Fund</t>
  </si>
  <si>
    <t>1098/1598/1898</t>
  </si>
  <si>
    <t>1298</t>
  </si>
  <si>
    <t>1698</t>
  </si>
  <si>
    <t>1728</t>
  </si>
  <si>
    <t>1729</t>
  </si>
  <si>
    <t>1726</t>
  </si>
  <si>
    <t>1727</t>
  </si>
  <si>
    <t>1720/1721/1722</t>
  </si>
  <si>
    <t>1723/1724/1725</t>
  </si>
  <si>
    <t>15.34%</t>
  </si>
  <si>
    <t>15.54%</t>
  </si>
  <si>
    <t>16.59%</t>
  </si>
  <si>
    <t>16.57%</t>
  </si>
  <si>
    <t>15.55%</t>
  </si>
  <si>
    <t>15.53%</t>
  </si>
  <si>
    <t>15.29%</t>
  </si>
  <si>
    <t>15.36%</t>
  </si>
  <si>
    <t>Fidelity Strategic Income Currency Neutral Fund</t>
  </si>
  <si>
    <t>3500/3502/3503</t>
  </si>
  <si>
    <t>3504</t>
  </si>
  <si>
    <t>3505</t>
  </si>
  <si>
    <t>Fidelity Tactical Fixed Income Fund</t>
  </si>
  <si>
    <t>901/902/903</t>
  </si>
  <si>
    <t>797</t>
  </si>
  <si>
    <t>798</t>
  </si>
  <si>
    <t>Fidelity Tactical High Income Currency Neutral Fund</t>
  </si>
  <si>
    <t>2475/2478/2481</t>
  </si>
  <si>
    <t>2484</t>
  </si>
  <si>
    <t>2487</t>
  </si>
  <si>
    <t>2488</t>
  </si>
  <si>
    <t>2489</t>
  </si>
  <si>
    <t>2485</t>
  </si>
  <si>
    <t>2486</t>
  </si>
  <si>
    <t>2476/2479/2482</t>
  </si>
  <si>
    <t>2477/2480/2483</t>
  </si>
  <si>
    <t>0.15%</t>
  </si>
  <si>
    <t>0.07%</t>
  </si>
  <si>
    <t>Fidelity U.S. Dividend Currency Neutral Fund</t>
  </si>
  <si>
    <t>1054/1062/1100</t>
  </si>
  <si>
    <t>1138</t>
  </si>
  <si>
    <t>1170</t>
  </si>
  <si>
    <t>1177</t>
  </si>
  <si>
    <t>1178</t>
  </si>
  <si>
    <t>1139</t>
  </si>
  <si>
    <t>1164</t>
  </si>
  <si>
    <t>1059/1079/1114</t>
  </si>
  <si>
    <t>1061/1096/1133</t>
  </si>
  <si>
    <t>2.02%</t>
  </si>
  <si>
    <t>1.86%</t>
  </si>
  <si>
    <t>1.70%</t>
  </si>
  <si>
    <t>Fidelity U.S. Dividend Fund</t>
  </si>
  <si>
    <t>905/943/947</t>
  </si>
  <si>
    <t>966</t>
  </si>
  <si>
    <t>978</t>
  </si>
  <si>
    <t>979</t>
  </si>
  <si>
    <t>980</t>
  </si>
  <si>
    <t>974</t>
  </si>
  <si>
    <t>976</t>
  </si>
  <si>
    <t>917/944/954</t>
  </si>
  <si>
    <t>941/946/958</t>
  </si>
  <si>
    <t>7780</t>
  </si>
  <si>
    <t>2.36%</t>
  </si>
  <si>
    <t>2.19%</t>
  </si>
  <si>
    <t>2.53%</t>
  </si>
  <si>
    <t>Fidelity U.S. Dividend Private Pool</t>
  </si>
  <si>
    <t>1994</t>
  </si>
  <si>
    <t>1997</t>
  </si>
  <si>
    <t>1999</t>
  </si>
  <si>
    <t>2000</t>
  </si>
  <si>
    <t>1995</t>
  </si>
  <si>
    <t>1996</t>
  </si>
  <si>
    <t>2007</t>
  </si>
  <si>
    <t>2008</t>
  </si>
  <si>
    <t>2009</t>
  </si>
  <si>
    <t>2.40%</t>
  </si>
  <si>
    <t>Fidelity U.S. Growth And Income Private Pool</t>
  </si>
  <si>
    <t>1975</t>
  </si>
  <si>
    <t>1978</t>
  </si>
  <si>
    <t>1979</t>
  </si>
  <si>
    <t>1980</t>
  </si>
  <si>
    <t>1976</t>
  </si>
  <si>
    <t>1977</t>
  </si>
  <si>
    <t>1981</t>
  </si>
  <si>
    <t>1982</t>
  </si>
  <si>
    <t>1983</t>
  </si>
  <si>
    <t>3.16%</t>
  </si>
  <si>
    <t>2.88%</t>
  </si>
  <si>
    <t>Fidelity U.S. Monthly Income Currency Neutral Fund</t>
  </si>
  <si>
    <t>2675/2678/2687</t>
  </si>
  <si>
    <t>2697</t>
  </si>
  <si>
    <t>2700</t>
  </si>
  <si>
    <t>2701</t>
  </si>
  <si>
    <t>2702</t>
  </si>
  <si>
    <t>2698</t>
  </si>
  <si>
    <t>2699</t>
  </si>
  <si>
    <t>2676/2679/2688</t>
  </si>
  <si>
    <t>2677/2680/2690</t>
  </si>
  <si>
    <t>0.47%</t>
  </si>
  <si>
    <t>0.49%</t>
  </si>
  <si>
    <t>0.59%</t>
  </si>
  <si>
    <t>Fidelity U.S. Monthly Income Fund</t>
  </si>
  <si>
    <t>1315/1322/1326</t>
  </si>
  <si>
    <t>1330</t>
  </si>
  <si>
    <t>1336</t>
  </si>
  <si>
    <t>1337</t>
  </si>
  <si>
    <t>1338</t>
  </si>
  <si>
    <t>1332</t>
  </si>
  <si>
    <t>1333</t>
  </si>
  <si>
    <t>1317/1323/1327</t>
  </si>
  <si>
    <t>1320/1325/1328</t>
  </si>
  <si>
    <t>2.14%</t>
  </si>
  <si>
    <t>Fidelity Canadian Large Cap Fund</t>
  </si>
  <si>
    <t>031/531/831</t>
  </si>
  <si>
    <t>231</t>
  </si>
  <si>
    <t>631</t>
  </si>
  <si>
    <t>1662</t>
  </si>
  <si>
    <t>1666</t>
  </si>
  <si>
    <t>1660</t>
  </si>
  <si>
    <t>1661</t>
  </si>
  <si>
    <t>1539/1578/1653</t>
  </si>
  <si>
    <t>1654/1656/1659</t>
  </si>
  <si>
    <t>FCLC</t>
  </si>
  <si>
    <t>2024-12-27</t>
  </si>
  <si>
    <t>7.63%</t>
  </si>
  <si>
    <t>7.85%</t>
  </si>
  <si>
    <t>8.86%</t>
  </si>
  <si>
    <t>8.87%</t>
  </si>
  <si>
    <t>7.84%</t>
  </si>
  <si>
    <t>7.65%</t>
  </si>
  <si>
    <t>7.66%</t>
  </si>
  <si>
    <t>8.84%</t>
  </si>
  <si>
    <t>Fidelity Canadian Long/Short Alternative Fund</t>
  </si>
  <si>
    <t>7769</t>
  </si>
  <si>
    <t>7772</t>
  </si>
  <si>
    <t>7773</t>
  </si>
  <si>
    <t>7774</t>
  </si>
  <si>
    <t>7770</t>
  </si>
  <si>
    <t>7771</t>
  </si>
  <si>
    <t>FCLS</t>
  </si>
  <si>
    <t>0.14%</t>
  </si>
  <si>
    <t>Fidelity Emerging Markets Fund</t>
  </si>
  <si>
    <t>075/575/875</t>
  </si>
  <si>
    <t>275</t>
  </si>
  <si>
    <t>675</t>
  </si>
  <si>
    <t>2142</t>
  </si>
  <si>
    <t>FCEM</t>
  </si>
  <si>
    <t>3.04%</t>
  </si>
  <si>
    <t>3.09%</t>
  </si>
  <si>
    <t>3.01%</t>
  </si>
  <si>
    <t>Fidelity Global Equity+ Balanced Fund</t>
  </si>
  <si>
    <t>7806</t>
  </si>
  <si>
    <t>7809</t>
  </si>
  <si>
    <t>7810</t>
  </si>
  <si>
    <t>7811</t>
  </si>
  <si>
    <t>7807</t>
  </si>
  <si>
    <t>7808</t>
  </si>
  <si>
    <t>FGEB</t>
  </si>
  <si>
    <t>4.29%</t>
  </si>
  <si>
    <t>4.82%</t>
  </si>
  <si>
    <t>4.34%</t>
  </si>
  <si>
    <t>Fidelity Global Equity+ Fund</t>
  </si>
  <si>
    <t>7645</t>
  </si>
  <si>
    <t>7648</t>
  </si>
  <si>
    <t>7649</t>
  </si>
  <si>
    <t>7650</t>
  </si>
  <si>
    <t>7646</t>
  </si>
  <si>
    <t>7647</t>
  </si>
  <si>
    <t>7825</t>
  </si>
  <si>
    <t>FGEP</t>
  </si>
  <si>
    <t>5.60%</t>
  </si>
  <si>
    <t>6.61%</t>
  </si>
  <si>
    <t>6.66%</t>
  </si>
  <si>
    <t>5.61%</t>
  </si>
  <si>
    <t>6.80%</t>
  </si>
  <si>
    <t>6.62%</t>
  </si>
  <si>
    <t>Fidelity Global Small Cap Opportunities Fund</t>
  </si>
  <si>
    <t>7844/7845/7846</t>
  </si>
  <si>
    <t>7677</t>
  </si>
  <si>
    <t>7680</t>
  </si>
  <si>
    <t>7681</t>
  </si>
  <si>
    <t>7682</t>
  </si>
  <si>
    <t>7678</t>
  </si>
  <si>
    <t>7679</t>
  </si>
  <si>
    <t>7831</t>
  </si>
  <si>
    <t>FCGS</t>
  </si>
  <si>
    <t>0.79%</t>
  </si>
  <si>
    <t>0.60%</t>
  </si>
  <si>
    <t>0.80%</t>
  </si>
  <si>
    <t>Fidelity Greater Canada Fund</t>
  </si>
  <si>
    <t>1046/1546/1846</t>
  </si>
  <si>
    <t>1246</t>
  </si>
  <si>
    <t>1646</t>
  </si>
  <si>
    <t>1764</t>
  </si>
  <si>
    <t>1766</t>
  </si>
  <si>
    <t>1266</t>
  </si>
  <si>
    <t>1256</t>
  </si>
  <si>
    <t>1066/1566/1866</t>
  </si>
  <si>
    <t>1056/1556/1856</t>
  </si>
  <si>
    <t>7833</t>
  </si>
  <si>
    <t>FCGC</t>
  </si>
  <si>
    <t>3.06%</t>
  </si>
  <si>
    <t>4.09%</t>
  </si>
  <si>
    <t>4.13%</t>
  </si>
  <si>
    <t>Fidelity Tactical High Income Fund</t>
  </si>
  <si>
    <t>2444/2447/2450</t>
  </si>
  <si>
    <t>2453</t>
  </si>
  <si>
    <t>2456</t>
  </si>
  <si>
    <t>2457</t>
  </si>
  <si>
    <t>2458</t>
  </si>
  <si>
    <t>2454</t>
  </si>
  <si>
    <t>2455</t>
  </si>
  <si>
    <t>2445/2448/2451</t>
  </si>
  <si>
    <t>2446/2449/2452</t>
  </si>
  <si>
    <t>FTHI</t>
  </si>
  <si>
    <t>1.66%</t>
  </si>
  <si>
    <t>1.77%</t>
  </si>
  <si>
    <t>1.65%</t>
  </si>
  <si>
    <t>Fidelity All-In-One Balanced Etf Fund</t>
  </si>
  <si>
    <t>2143</t>
  </si>
  <si>
    <t>2144</t>
  </si>
  <si>
    <t>7734</t>
  </si>
  <si>
    <t>7735</t>
  </si>
  <si>
    <t>7732</t>
  </si>
  <si>
    <t>7733</t>
  </si>
  <si>
    <t>7757</t>
  </si>
  <si>
    <t>2024-12-30</t>
  </si>
  <si>
    <t>0.69%</t>
  </si>
  <si>
    <t>1.52%</t>
  </si>
  <si>
    <t>Fidelity All-In-One Conservative Etf Fund</t>
  </si>
  <si>
    <t>7569</t>
  </si>
  <si>
    <t>7570</t>
  </si>
  <si>
    <t>7730</t>
  </si>
  <si>
    <t>7731</t>
  </si>
  <si>
    <t>7728</t>
  </si>
  <si>
    <t>7729</t>
  </si>
  <si>
    <t>7758</t>
  </si>
  <si>
    <t>1.62%</t>
  </si>
  <si>
    <t>Fidelity All-In-One Equity Etf Fund</t>
  </si>
  <si>
    <t>7566</t>
  </si>
  <si>
    <t>7567</t>
  </si>
  <si>
    <t>7742</t>
  </si>
  <si>
    <t>7719</t>
  </si>
  <si>
    <t>7740</t>
  </si>
  <si>
    <t>7741</t>
  </si>
  <si>
    <t>7759</t>
  </si>
  <si>
    <t>1.37%</t>
  </si>
  <si>
    <t>Fidelity All-In-One Growth Etf Fund</t>
  </si>
  <si>
    <t>2157</t>
  </si>
  <si>
    <t>2159</t>
  </si>
  <si>
    <t>7738</t>
  </si>
  <si>
    <t>7739</t>
  </si>
  <si>
    <t>7736</t>
  </si>
  <si>
    <t>7737</t>
  </si>
  <si>
    <t>7760</t>
  </si>
  <si>
    <t>2.43%</t>
  </si>
  <si>
    <t>2.21%</t>
  </si>
  <si>
    <t>Fidelity U.S. High Quality Etf Fund</t>
  </si>
  <si>
    <t>6536</t>
  </si>
  <si>
    <t>6537</t>
  </si>
  <si>
    <t>0.87%</t>
  </si>
  <si>
    <t>Fidelity Clearpath 2065 Portfolio</t>
  </si>
  <si>
    <t>7691</t>
  </si>
  <si>
    <t>7692</t>
  </si>
  <si>
    <t>2024-12-31</t>
  </si>
  <si>
    <t>3.91%</t>
  </si>
  <si>
    <t>4.93%</t>
  </si>
  <si>
    <t>Summation</t>
  </si>
  <si>
    <t>Count</t>
  </si>
  <si>
    <t>Number of Funds</t>
  </si>
  <si>
    <t>Number of Series</t>
  </si>
  <si>
    <t>Sum of Income Distribution per unit</t>
  </si>
  <si>
    <t>Sum of Capital Gain Distribution Rate</t>
  </si>
  <si>
    <t>Sum of Total Distribution</t>
  </si>
  <si>
    <t>Sum of Total Distribution (Series O))</t>
  </si>
  <si>
    <t>Sum of Total Distribution (without Series O)</t>
  </si>
  <si>
    <t>sum</t>
  </si>
  <si>
    <t>count</t>
  </si>
  <si>
    <r>
      <rPr>
        <b/>
        <sz val="13"/>
        <color theme="1"/>
        <rFont val="Calibri (Body)"/>
      </rPr>
      <t>Distribution payment date: December 27, 2024</t>
    </r>
    <r>
      <rPr>
        <sz val="13"/>
        <color theme="1"/>
        <rFont val="Calibri (Body)"/>
      </rPr>
      <t xml:space="preserve">
Fidelity intends to pay distributions for the following funds on December 27 to all unitholders holding the funds as of December 24 (i.e. the record date). 
The following estimates include income and capital gains (as applicable). The actual distributions will be different:</t>
    </r>
  </si>
  <si>
    <r>
      <rPr>
        <b/>
        <sz val="13"/>
        <color theme="1"/>
        <rFont val="Calibri (Body)"/>
      </rPr>
      <t>Distribution payment date: December 30, 2024</t>
    </r>
    <r>
      <rPr>
        <sz val="13"/>
        <color theme="1"/>
        <rFont val="Calibri (Body)"/>
      </rPr>
      <t xml:space="preserve">
The Fidelity ETF Mutual Funds intend to pay distributions for the following funds on December 30 to all unitholders holding the funds as of December 27 (i.e. the record date). 
The following estimates are related to capital gains only as it relates to estimates from the underlying ETFs. The actual distributions will be different:</t>
    </r>
  </si>
  <si>
    <t>% of NAV based on October 31, 2024 Net Asset Value</t>
  </si>
  <si>
    <r>
      <rPr>
        <b/>
        <sz val="13"/>
        <color theme="1"/>
        <rFont val="Calibri (Body)"/>
      </rPr>
      <t>Distribution payment date: December 23, 2024</t>
    </r>
    <r>
      <rPr>
        <sz val="13"/>
        <color theme="1"/>
        <rFont val="Calibri (Body)"/>
      </rPr>
      <t xml:space="preserve">
Fidelity intends to pay distributions for the following funds on December 23 to all unitholders holding the funds as of December 20 (i.e. the record date). 
The following estimates include income and capital gains (as applicable). The actual distributions will be different:</t>
    </r>
  </si>
  <si>
    <r>
      <rPr>
        <b/>
        <sz val="13"/>
        <color theme="1"/>
        <rFont val="Calibri (Body)"/>
      </rPr>
      <t>Distribution payment date: December 31, 2024</t>
    </r>
    <r>
      <rPr>
        <sz val="13"/>
        <color theme="1"/>
        <rFont val="Calibri (Body)"/>
      </rPr>
      <t xml:space="preserve">
Fidelity intends to pay distributions for the following funds on December 31 to all unitholders holding the funds as of December 30 (i.e. the record date). 
The following estimates include income and capital gains (as applicable). The actual distributions will be different:</t>
    </r>
  </si>
  <si>
    <r>
      <t xml:space="preserve">
</t>
    </r>
    <r>
      <rPr>
        <sz val="20"/>
        <color rgb="FF205885"/>
        <rFont val="Calibri (Body)"/>
      </rPr>
      <t>For more information, please call our Client Services Department at 1 800 263-4077.</t>
    </r>
  </si>
  <si>
    <r>
      <rPr>
        <b/>
        <sz val="15"/>
        <color rgb="FF002E5D"/>
        <rFont val="Calibri (Body)"/>
      </rPr>
      <t xml:space="preserve">Distribution estimates
</t>
    </r>
    <r>
      <rPr>
        <sz val="12"/>
        <color theme="1"/>
        <rFont val="Calibri (Body)"/>
      </rPr>
      <t xml:space="preserve">
</t>
    </r>
    <r>
      <rPr>
        <sz val="13"/>
        <color theme="1"/>
        <rFont val="Calibri (Body)"/>
      </rPr>
      <t>Fidelity Investments has prepared distribution estimates for the equity, asset allocation and balanced funds, fixed income, Fidelity ClearPath®  Retirement Portfolios and Fidelity Managed Portfolios that are expected to make year-end distribution payments. Fidelity Investments has also prepared distribution estimates for capital gain payments expected on the ETF Mutual Funds. This should help Investment Professionals prepare their clients for potential tax implications for fund units held outside of registered retirement plans.
The estimated amount of a fund’s year-end distribution may impact an investor’s decision as to whether to purchase units of a particular fund prior to distribution. If fund units are purchased prior to the distribution, investors may have to pay taxes on a distribution reflecting income and capital gains earned by the fund during the full year, even if fund units are held only for a short time. Of course, this will not be a factor if the units are held in a tax-deferred account such as an RRSP, or if a unitholder has losses that would offset any gains. When considering their options, investors should balance the potential tax implications against the possibility of missing any market appreciation that might occur in the last few weeks of the year.
Each Fidelity fund distributes sufficient net income and net capital gains in each year to unitholders so that no Canadian income tax will be payable by the fund. Distributions are determined by a variety of factors, including the gains realized on disposition of securities sold in the year, the amount of dividend and interest income received by a fund, the level of purchases and redemptions of units of a fund, and the amount of any unrealized appreciation of a fund’s portfolio at year-end. Estimates are based on information currently available, and are only an approximation.
The actual distributions may differ significantly from the estimated distribution amounts for several reasons, including any significant gains or losses incurred by the fund through securities sold in December, or if there is significant market movement in either direction. Although we may provide distribution estimates for a fund, this does not guarantee that the fund will pay a distribution at year-end. Funds that have not been listed are not expected to make distributions, although this could change.</t>
    </r>
  </si>
  <si>
    <t>No recipient is authorized to pass this communication on to any other person whatsoever or reproduce it by any means without the prior written consent of Fidelity. Commissions, trailing commissions, management fees, brokerage fees and expenses may be associated with investments in mutual funds and ETFs. Please read the mutual fund’s or ETF’s prospectus, which contains detailed investment information, before investing. Mutual funds and ETFs are not guaranteed. Their values change frequently, and investors may experience a gain or a loss. Past performance may not be repeated.
© 2024 Fidelity Investments Canada ULC. All rights reserved. Fidelity Investments is a registered trademark of Fidelity Investments Canada.
FIC 2143441    11/24    100175-v202XXXXX</t>
  </si>
  <si>
    <r>
      <t xml:space="preserve">Fidelity Investments Canada 2025 distribution estimates
</t>
    </r>
    <r>
      <rPr>
        <b/>
        <sz val="18"/>
        <color rgb="FF205885"/>
        <rFont val="Calibri (Body)"/>
      </rPr>
      <t>NOVEMBER 2025</t>
    </r>
  </si>
  <si>
    <t>6.09%</t>
  </si>
  <si>
    <t>8.12%</t>
  </si>
  <si>
    <t>4.01%</t>
  </si>
  <si>
    <r>
      <rPr>
        <b/>
        <sz val="13"/>
        <color theme="1"/>
        <rFont val="Calibri (Body)"/>
      </rPr>
      <t xml:space="preserve">Distribution payment date: December 23, 2025
</t>
    </r>
    <r>
      <rPr>
        <sz val="13"/>
        <color theme="1"/>
        <rFont val="Calibri (Body)"/>
      </rPr>
      <t>Fidelity intends to pay distributions for the following funds on December 23 to all unitholders holding the funds as of December 22 (i.e. the record date). 
The following estimates include income and capital gains (as applicable). The actual distributions will be different:</t>
    </r>
  </si>
  <si>
    <t>5.72%</t>
  </si>
  <si>
    <t>© 2025 Fidelity Investments Canada ULC. All rights reserved. Fidelity Investments is a registered trademark of Fidelity Investments Canada.</t>
  </si>
  <si>
    <t>FIC 3462750    11/25    100175-v20251124</t>
  </si>
  <si>
    <r>
      <rPr>
        <b/>
        <sz val="13"/>
        <color theme="1"/>
        <rFont val="Calibri (Body)"/>
      </rPr>
      <t xml:space="preserve">Distribution payment date: December 29, 2025
</t>
    </r>
    <r>
      <rPr>
        <sz val="13"/>
        <color theme="1"/>
        <rFont val="Calibri (Body)"/>
      </rPr>
      <t>The Fidelity ETF Mutual Funds intend to pay distributions for the following funds on December 29 to all unitholders holding the funds as of December 24 (i.e. the record date). 
The following estimates include income and capital gains (as applicable). The actual distributions will be different:</t>
    </r>
  </si>
  <si>
    <r>
      <rPr>
        <b/>
        <sz val="13"/>
        <color theme="1"/>
        <rFont val="Calibri (Body)"/>
      </rPr>
      <t xml:space="preserve">Distribution payment date: December 22, 2025
</t>
    </r>
    <r>
      <rPr>
        <sz val="13"/>
        <color theme="1"/>
        <rFont val="Calibri (Body)"/>
      </rPr>
      <t>Fidelity intends to pay distributions for the following funds on December 22 to all unitholders holding the funds as of December 19 (i.e. the record date). 
The following estimates include income and capital gains (as applicable). The actual distributions will be different: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</si>
</sst>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b/>
      <sz val="11"/>
      <color theme="1"/>
      <name val="Calibri"/>
      <family val="2"/>
      <scheme val="minor"/>
    </font>
    <font>
      <b/>
      <sz val="11"/>
      <name val="Calibri"/>
      <family val="2"/>
    </font>
    <font>
      <b/>
      <sz val="11"/>
      <color theme="0"/>
      <name val="Calibri"/>
      <family val="2"/>
      <scheme val="minor"/>
    </font>
    <font>
      <sz val="30"/>
      <color rgb="FF205885"/>
      <name val="Calibri"/>
      <family val="2"/>
      <scheme val="minor"/>
    </font>
    <font>
      <b/>
      <sz val="18"/>
      <color rgb="FF205885"/>
      <name val="Calibri (Body)"/>
    </font>
    <font>
      <sz val="12"/>
      <color theme="1"/>
      <name val="Calibri (Body)"/>
    </font>
    <font>
      <b/>
      <sz val="15"/>
      <color rgb="FF002E5D"/>
      <name val="Calibri (Body)"/>
    </font>
    <font>
      <sz val="13"/>
      <color theme="1"/>
      <name val="Calibri (Body)"/>
    </font>
    <font>
      <b/>
      <sz val="13"/>
      <color theme="1"/>
      <name val="Calibri (Body)"/>
    </font>
    <font>
      <sz val="11"/>
      <color theme="0"/>
      <name val="Calibri"/>
      <family val="2"/>
      <scheme val="minor"/>
    </font>
    <font>
      <sz val="11"/>
      <color theme="1"/>
      <name val="Calibri (Body)"/>
    </font>
    <font>
      <sz val="20"/>
      <color rgb="FF205885"/>
      <name val="Calibri (Body)"/>
    </font>
    <font>
      <sz val="9"/>
      <name val="Calibri (Body)"/>
    </font>
    <font>
      <sz val="11"/>
      <color theme="1"/>
      <name val="Calibri"/>
      <family val="2"/>
      <scheme val="minor"/>
    </font>
  </fonts>
  <fills count="6">
    <fill>
      <patternFill patternType="none"/>
    </fill>
    <fill>
      <patternFill patternType="gray125"/>
    </fill>
    <fill>
      <patternFill patternType="solid">
        <fgColor theme="0" tint="-0.499984740745262"/>
        <bgColor indexed="64"/>
      </patternFill>
    </fill>
    <fill>
      <patternFill patternType="solid">
        <fgColor rgb="FFFFFF00"/>
        <bgColor indexed="64"/>
      </patternFill>
    </fill>
    <fill>
      <patternFill patternType="solid">
        <fgColor rgb="FFFF0000"/>
        <bgColor indexed="64"/>
      </patternFill>
    </fill>
    <fill>
      <patternFill patternType="solid">
        <fgColor rgb="FF205885"/>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s>
  <cellStyleXfs count="2">
    <xf numFmtId="0" fontId="0" fillId="0" borderId="0"/>
    <xf numFmtId="9" fontId="14" fillId="0" borderId="0" applyFont="0" applyFill="0" applyBorder="0" applyAlignment="0" applyProtection="0"/>
  </cellStyleXfs>
  <cellXfs count="30">
    <xf numFmtId="0" fontId="0" fillId="0" borderId="0" xfId="0"/>
    <xf numFmtId="0" fontId="2" fillId="0" borderId="2" xfId="0" applyFont="1" applyBorder="1" applyAlignment="1">
      <alignment horizontal="center" vertical="top"/>
    </xf>
    <xf numFmtId="0" fontId="3" fillId="2" borderId="1" xfId="0" applyFont="1" applyFill="1" applyBorder="1" applyAlignment="1">
      <alignment horizontal="left" vertical="top"/>
    </xf>
    <xf numFmtId="0" fontId="0" fillId="0" borderId="0" xfId="0" applyAlignment="1">
      <alignment horizontal="left" vertical="top"/>
    </xf>
    <xf numFmtId="0" fontId="0" fillId="3" borderId="0" xfId="0" applyFill="1" applyAlignment="1">
      <alignment horizontal="left" vertical="top"/>
    </xf>
    <xf numFmtId="0" fontId="3" fillId="2" borderId="3" xfId="0" applyFont="1" applyFill="1" applyBorder="1" applyAlignment="1">
      <alignment horizontal="left" vertical="top"/>
    </xf>
    <xf numFmtId="0" fontId="0" fillId="4" borderId="0" xfId="0" applyFill="1"/>
    <xf numFmtId="0" fontId="3" fillId="5" borderId="1" xfId="0" applyFont="1" applyFill="1" applyBorder="1" applyAlignment="1">
      <alignment horizontal="left" vertical="top"/>
    </xf>
    <xf numFmtId="0" fontId="3" fillId="5" borderId="5" xfId="0" applyFont="1" applyFill="1" applyBorder="1" applyAlignment="1">
      <alignment horizontal="left" vertical="top"/>
    </xf>
    <xf numFmtId="0" fontId="10" fillId="0" borderId="0" xfId="0" applyFont="1" applyAlignment="1">
      <alignment horizontal="left" vertical="top"/>
    </xf>
    <xf numFmtId="0" fontId="6" fillId="0" borderId="0" xfId="0" applyFont="1" applyAlignment="1">
      <alignment horizontal="left" vertical="top" wrapText="1"/>
    </xf>
    <xf numFmtId="0" fontId="4" fillId="0" borderId="0" xfId="0" applyFont="1" applyAlignment="1">
      <alignment horizontal="left" vertical="top" wrapText="1"/>
    </xf>
    <xf numFmtId="0" fontId="8" fillId="0" borderId="4" xfId="0" applyFont="1" applyBorder="1" applyAlignment="1">
      <alignment horizontal="left" vertical="top" wrapText="1"/>
    </xf>
    <xf numFmtId="0" fontId="0" fillId="0" borderId="0" xfId="0" applyAlignment="1">
      <alignment horizontal="center" vertical="top"/>
    </xf>
    <xf numFmtId="0" fontId="11" fillId="0" borderId="0" xfId="0" applyFont="1" applyAlignment="1">
      <alignment horizontal="left" vertical="top" wrapText="1"/>
    </xf>
    <xf numFmtId="0" fontId="0" fillId="0" borderId="0" xfId="0" applyAlignment="1">
      <alignment horizontal="left" vertical="top" wrapText="1"/>
    </xf>
    <xf numFmtId="0" fontId="13" fillId="0" borderId="0" xfId="0" applyFont="1" applyAlignment="1">
      <alignment horizontal="left" vertical="top"/>
    </xf>
    <xf numFmtId="10" fontId="0" fillId="0" borderId="0" xfId="1" applyNumberFormat="1" applyFont="1"/>
    <xf numFmtId="0" fontId="1" fillId="0" borderId="0" xfId="0" applyFont="1"/>
    <xf numFmtId="0" fontId="3" fillId="5" borderId="6" xfId="0" applyFont="1" applyFill="1" applyBorder="1" applyAlignment="1">
      <alignment horizontal="left" vertical="top"/>
    </xf>
    <xf numFmtId="0" fontId="8" fillId="0" borderId="0" xfId="0" applyFont="1" applyAlignment="1">
      <alignment horizontal="left" vertical="top" wrapText="1"/>
    </xf>
    <xf numFmtId="0" fontId="3" fillId="0" borderId="0" xfId="0" applyFont="1" applyAlignment="1">
      <alignment horizontal="left" vertical="top"/>
    </xf>
    <xf numFmtId="10" fontId="0" fillId="0" borderId="0" xfId="1" applyNumberFormat="1" applyFont="1" applyFill="1" applyBorder="1"/>
    <xf numFmtId="0" fontId="1" fillId="0" borderId="0" xfId="0" applyFont="1" applyAlignment="1">
      <alignment horizontal="left" vertical="top"/>
    </xf>
    <xf numFmtId="0" fontId="3" fillId="5" borderId="7" xfId="0" applyFont="1" applyFill="1" applyBorder="1" applyAlignment="1">
      <alignment horizontal="left" vertical="top"/>
    </xf>
    <xf numFmtId="0" fontId="0" fillId="0" borderId="0" xfId="0" applyAlignment="1">
      <alignment horizontal="left"/>
    </xf>
    <xf numFmtId="0" fontId="8" fillId="0" borderId="0" xfId="0" applyFont="1" applyAlignment="1">
      <alignment horizontal="left" vertical="top" wrapText="1"/>
    </xf>
    <xf numFmtId="0" fontId="11" fillId="0" borderId="0" xfId="0" applyFont="1" applyAlignment="1">
      <alignment horizontal="left" vertical="top" wrapText="1"/>
    </xf>
    <xf numFmtId="0" fontId="4" fillId="0" borderId="0" xfId="0" applyFont="1" applyAlignment="1">
      <alignment horizontal="right" vertical="top" wrapText="1"/>
    </xf>
    <xf numFmtId="0" fontId="6" fillId="0" borderId="0" xfId="0" applyFont="1" applyAlignment="1">
      <alignment horizontal="left" vertical="top" wrapText="1"/>
    </xf>
  </cellXfs>
  <cellStyles count="2">
    <cellStyle name="Normal" xfId="0" builtinId="0"/>
    <cellStyle name="Percent" xfId="1" builtinId="5"/>
  </cellStyles>
  <dxfs count="0"/>
  <tableStyles count="0" defaultTableStyle="TableStyleMedium9" defaultPivotStyle="PivotStyleLight16"/>
  <colors>
    <mruColors>
      <color rgb="FFFF00FF"/>
      <color rgb="FF205885"/>
      <color rgb="FF002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139701</xdr:rowOff>
    </xdr:from>
    <xdr:to>
      <xdr:col>1</xdr:col>
      <xdr:colOff>2228850</xdr:colOff>
      <xdr:row>0</xdr:row>
      <xdr:rowOff>619126</xdr:rowOff>
    </xdr:to>
    <xdr:pic>
      <xdr:nvPicPr>
        <xdr:cNvPr id="2" name="Picture 1">
          <a:extLst>
            <a:ext uri="{FF2B5EF4-FFF2-40B4-BE49-F238E27FC236}">
              <a16:creationId xmlns:a16="http://schemas.microsoft.com/office/drawing/2014/main" id="{BAA973B2-0027-C6C6-C29B-5890825208CA}"/>
            </a:ext>
          </a:extLst>
        </xdr:cNvPr>
        <xdr:cNvPicPr>
          <a:picLocks noChangeAspect="1"/>
        </xdr:cNvPicPr>
      </xdr:nvPicPr>
      <xdr:blipFill>
        <a:blip xmlns:r="http://schemas.openxmlformats.org/officeDocument/2006/relationships" r:embed="rId1"/>
        <a:stretch>
          <a:fillRect/>
        </a:stretch>
      </xdr:blipFill>
      <xdr:spPr>
        <a:xfrm>
          <a:off x="190500" y="139701"/>
          <a:ext cx="2222500" cy="4762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70"/>
  <sheetViews>
    <sheetView tabSelected="1" topLeftCell="B1" zoomScale="61" zoomScaleNormal="100" workbookViewId="0">
      <selection activeCell="I20" sqref="I20"/>
    </sheetView>
  </sheetViews>
  <sheetFormatPr defaultColWidth="8.81640625" defaultRowHeight="14.5"/>
  <cols>
    <col min="1" max="1" width="10.453125" style="3" hidden="1" customWidth="1"/>
    <col min="2" max="2" width="58.453125" style="3" bestFit="1" customWidth="1"/>
    <col min="3" max="3" width="33" style="3" customWidth="1"/>
    <col min="4" max="4" width="17.1796875" style="3" customWidth="1"/>
    <col min="5" max="10" width="8.81640625" style="3"/>
    <col min="11" max="11" width="17.1796875" style="3" customWidth="1"/>
    <col min="12" max="12" width="17" style="3" customWidth="1"/>
    <col min="13" max="17" width="8.81640625" style="3"/>
    <col min="18" max="19" width="0" style="3" hidden="1" customWidth="1"/>
    <col min="20" max="16384" width="8.81640625" style="3"/>
  </cols>
  <sheetData>
    <row r="1" spans="1:19" ht="95.25" customHeight="1">
      <c r="A1" s="28" t="s">
        <v>1346</v>
      </c>
      <c r="B1" s="28"/>
      <c r="C1" s="28"/>
      <c r="D1" s="28"/>
      <c r="E1" s="28"/>
      <c r="F1" s="28"/>
      <c r="G1" s="28"/>
      <c r="H1" s="28"/>
      <c r="I1" s="28"/>
      <c r="J1" s="28"/>
      <c r="K1" s="28"/>
      <c r="L1" s="28"/>
      <c r="M1" s="28"/>
      <c r="N1" s="28"/>
      <c r="O1" s="28"/>
      <c r="P1" s="28"/>
      <c r="Q1" s="28"/>
      <c r="R1" s="28"/>
      <c r="S1" s="28"/>
    </row>
    <row r="2" spans="1:19" ht="346" customHeight="1">
      <c r="A2" s="29" t="s">
        <v>1344</v>
      </c>
      <c r="B2" s="29"/>
      <c r="C2" s="29"/>
      <c r="D2" s="29"/>
      <c r="E2" s="29"/>
      <c r="F2" s="29"/>
      <c r="G2" s="29"/>
      <c r="H2" s="29"/>
      <c r="I2" s="29"/>
      <c r="J2" s="29"/>
      <c r="K2" s="29"/>
      <c r="L2" s="29"/>
      <c r="M2" s="29"/>
      <c r="N2" s="29"/>
      <c r="O2" s="29"/>
      <c r="P2" s="29"/>
      <c r="Q2" s="29"/>
      <c r="R2" s="29"/>
      <c r="S2" s="29"/>
    </row>
    <row r="3" spans="1:19" ht="27" customHeight="1">
      <c r="A3" s="10"/>
      <c r="B3" s="11"/>
      <c r="C3" s="11"/>
      <c r="D3" s="11"/>
      <c r="E3" s="11"/>
      <c r="F3" s="11"/>
      <c r="G3" s="11"/>
      <c r="H3" s="11"/>
      <c r="I3" s="11"/>
      <c r="J3" s="11"/>
      <c r="K3" s="11"/>
      <c r="L3" s="11"/>
      <c r="M3" s="11"/>
      <c r="N3" s="11"/>
      <c r="O3" s="11"/>
      <c r="P3" s="11"/>
      <c r="Q3" s="11"/>
      <c r="R3" s="11"/>
      <c r="S3" s="11"/>
    </row>
    <row r="4" spans="1:19" ht="80.25" customHeight="1">
      <c r="A4" s="26" t="s">
        <v>1355</v>
      </c>
      <c r="B4" s="26"/>
      <c r="C4" s="26"/>
      <c r="D4" s="26"/>
      <c r="E4" s="26"/>
      <c r="F4" s="26"/>
      <c r="G4" s="26"/>
      <c r="H4" s="26"/>
      <c r="I4" s="26"/>
      <c r="J4" s="26"/>
      <c r="K4" s="26"/>
      <c r="L4" s="26"/>
      <c r="M4" s="26"/>
      <c r="N4" s="26"/>
      <c r="O4" s="26"/>
      <c r="P4" s="26"/>
      <c r="Q4" s="26"/>
      <c r="R4" s="26"/>
      <c r="S4" s="26"/>
    </row>
    <row r="5" spans="1:19">
      <c r="A5" s="8" t="s">
        <v>1</v>
      </c>
      <c r="B5" s="8" t="s">
        <v>2</v>
      </c>
      <c r="C5" s="8" t="s">
        <v>3</v>
      </c>
      <c r="D5" s="24" t="s">
        <v>18</v>
      </c>
      <c r="E5" s="21" t="s">
        <v>5</v>
      </c>
      <c r="F5" s="21" t="s">
        <v>6</v>
      </c>
      <c r="G5" s="21" t="s">
        <v>7</v>
      </c>
      <c r="H5" s="21" t="s">
        <v>8</v>
      </c>
      <c r="I5" s="21" t="s">
        <v>9</v>
      </c>
      <c r="J5" s="21" t="s">
        <v>10</v>
      </c>
      <c r="K5" s="21" t="s">
        <v>11</v>
      </c>
      <c r="L5" s="21" t="s">
        <v>12</v>
      </c>
      <c r="M5" s="21" t="s">
        <v>13</v>
      </c>
      <c r="N5" s="21" t="s">
        <v>14</v>
      </c>
      <c r="O5" s="21" t="s">
        <v>15</v>
      </c>
      <c r="P5" s="21" t="s">
        <v>16</v>
      </c>
      <c r="Q5" s="21" t="s">
        <v>17</v>
      </c>
    </row>
    <row r="6" spans="1:19">
      <c r="A6" s="3">
        <v>61702</v>
      </c>
      <c r="B6" t="s">
        <v>40</v>
      </c>
      <c r="C6" s="18" t="s">
        <v>1</v>
      </c>
      <c r="D6" s="25">
        <v>7621</v>
      </c>
      <c r="E6"/>
      <c r="F6"/>
      <c r="G6"/>
      <c r="H6"/>
      <c r="I6"/>
      <c r="J6"/>
      <c r="K6"/>
      <c r="L6"/>
      <c r="M6"/>
      <c r="N6"/>
      <c r="O6"/>
      <c r="P6"/>
      <c r="Q6"/>
      <c r="R6"/>
      <c r="S6" t="s">
        <v>31</v>
      </c>
    </row>
    <row r="7" spans="1:19">
      <c r="A7" s="3">
        <v>61702</v>
      </c>
      <c r="B7" t="s">
        <v>40</v>
      </c>
      <c r="C7" s="18" t="s">
        <v>33</v>
      </c>
      <c r="D7" s="25">
        <v>0</v>
      </c>
      <c r="E7"/>
      <c r="F7"/>
      <c r="G7"/>
      <c r="H7"/>
      <c r="I7"/>
      <c r="J7"/>
      <c r="K7"/>
      <c r="L7"/>
      <c r="M7"/>
      <c r="N7"/>
      <c r="O7"/>
      <c r="P7"/>
      <c r="Q7"/>
      <c r="R7"/>
      <c r="S7" t="s">
        <v>31</v>
      </c>
    </row>
    <row r="8" spans="1:19">
      <c r="A8" s="3">
        <v>61702</v>
      </c>
      <c r="B8" t="s">
        <v>40</v>
      </c>
      <c r="C8" s="18" t="s">
        <v>34</v>
      </c>
      <c r="D8" s="25">
        <v>0.17949999999999999</v>
      </c>
      <c r="E8"/>
      <c r="F8"/>
      <c r="G8"/>
      <c r="H8"/>
      <c r="I8"/>
      <c r="J8"/>
      <c r="K8"/>
      <c r="L8"/>
      <c r="M8"/>
      <c r="N8"/>
      <c r="O8"/>
      <c r="P8"/>
      <c r="Q8"/>
      <c r="R8"/>
      <c r="S8" t="s">
        <v>31</v>
      </c>
    </row>
    <row r="9" spans="1:19">
      <c r="A9" s="3">
        <v>61702</v>
      </c>
      <c r="B9" t="s">
        <v>40</v>
      </c>
      <c r="C9" s="18" t="s">
        <v>35</v>
      </c>
      <c r="D9" s="25" t="s">
        <v>72</v>
      </c>
      <c r="E9"/>
      <c r="F9"/>
      <c r="G9"/>
      <c r="H9"/>
      <c r="I9"/>
      <c r="J9"/>
      <c r="K9"/>
      <c r="L9"/>
      <c r="M9"/>
      <c r="N9"/>
      <c r="O9"/>
      <c r="P9"/>
      <c r="Q9"/>
      <c r="R9"/>
      <c r="S9" t="s">
        <v>31</v>
      </c>
    </row>
    <row r="10" spans="1:19">
      <c r="A10" s="3">
        <v>27945</v>
      </c>
      <c r="B10" t="s">
        <v>123</v>
      </c>
      <c r="C10" s="18" t="s">
        <v>1</v>
      </c>
      <c r="D10" s="25">
        <v>7583</v>
      </c>
      <c r="E10"/>
      <c r="F10"/>
      <c r="G10"/>
      <c r="H10"/>
      <c r="I10"/>
      <c r="J10"/>
      <c r="K10"/>
      <c r="L10"/>
      <c r="M10"/>
      <c r="N10"/>
      <c r="O10"/>
      <c r="P10"/>
      <c r="Q10"/>
      <c r="R10"/>
      <c r="S10" t="s">
        <v>31</v>
      </c>
    </row>
    <row r="11" spans="1:19">
      <c r="A11" s="3">
        <v>27945</v>
      </c>
      <c r="B11" t="s">
        <v>123</v>
      </c>
      <c r="C11" s="18" t="s">
        <v>33</v>
      </c>
      <c r="D11" s="25">
        <v>0</v>
      </c>
      <c r="E11"/>
      <c r="F11"/>
      <c r="G11"/>
      <c r="H11"/>
      <c r="I11"/>
      <c r="J11"/>
      <c r="K11"/>
      <c r="L11"/>
      <c r="M11"/>
      <c r="N11"/>
      <c r="O11"/>
      <c r="P11"/>
      <c r="Q11"/>
      <c r="R11"/>
      <c r="S11" t="s">
        <v>31</v>
      </c>
    </row>
    <row r="12" spans="1:19">
      <c r="A12" s="3">
        <v>27945</v>
      </c>
      <c r="B12" t="s">
        <v>123</v>
      </c>
      <c r="C12" s="18" t="s">
        <v>34</v>
      </c>
      <c r="D12" s="25">
        <v>3.2000000000000001E-2</v>
      </c>
      <c r="E12"/>
      <c r="F12"/>
      <c r="G12"/>
      <c r="H12"/>
      <c r="I12"/>
      <c r="J12"/>
      <c r="K12"/>
      <c r="L12"/>
      <c r="M12"/>
      <c r="N12"/>
      <c r="O12"/>
      <c r="P12"/>
      <c r="Q12"/>
      <c r="R12"/>
      <c r="S12" t="s">
        <v>31</v>
      </c>
    </row>
    <row r="13" spans="1:19">
      <c r="A13" s="3">
        <v>27945</v>
      </c>
      <c r="B13" t="s">
        <v>123</v>
      </c>
      <c r="C13" s="18" t="s">
        <v>35</v>
      </c>
      <c r="D13" s="25" t="s">
        <v>493</v>
      </c>
      <c r="E13"/>
      <c r="F13"/>
      <c r="G13"/>
      <c r="H13"/>
      <c r="I13"/>
      <c r="J13"/>
      <c r="K13"/>
      <c r="L13"/>
      <c r="M13"/>
      <c r="N13"/>
      <c r="O13"/>
      <c r="P13"/>
      <c r="Q13"/>
      <c r="R13"/>
      <c r="S13" t="s">
        <v>31</v>
      </c>
    </row>
    <row r="14" spans="1:19">
      <c r="A14" s="3">
        <v>60084</v>
      </c>
      <c r="B14" t="s">
        <v>135</v>
      </c>
      <c r="C14" s="18" t="s">
        <v>1</v>
      </c>
      <c r="D14" s="25">
        <v>7628</v>
      </c>
      <c r="E14"/>
      <c r="F14"/>
      <c r="G14"/>
      <c r="H14"/>
      <c r="I14"/>
      <c r="J14"/>
      <c r="K14"/>
      <c r="L14"/>
      <c r="M14"/>
      <c r="N14"/>
      <c r="O14"/>
      <c r="P14"/>
      <c r="Q14"/>
      <c r="R14"/>
      <c r="S14" t="s">
        <v>31</v>
      </c>
    </row>
    <row r="15" spans="1:19">
      <c r="A15" s="3">
        <v>60084</v>
      </c>
      <c r="B15" t="s">
        <v>135</v>
      </c>
      <c r="C15" s="18" t="s">
        <v>33</v>
      </c>
      <c r="D15" s="25">
        <v>0.59750000000000003</v>
      </c>
      <c r="E15"/>
      <c r="F15"/>
      <c r="G15"/>
      <c r="H15"/>
      <c r="I15"/>
      <c r="J15"/>
      <c r="K15"/>
      <c r="L15"/>
      <c r="M15"/>
      <c r="N15"/>
      <c r="O15"/>
      <c r="P15"/>
      <c r="Q15"/>
      <c r="R15"/>
      <c r="S15" t="s">
        <v>31</v>
      </c>
    </row>
    <row r="16" spans="1:19">
      <c r="A16" s="3">
        <v>60084</v>
      </c>
      <c r="B16" t="s">
        <v>135</v>
      </c>
      <c r="C16" s="18" t="s">
        <v>34</v>
      </c>
      <c r="D16" s="25">
        <v>0.23130000000000001</v>
      </c>
      <c r="E16"/>
      <c r="F16"/>
      <c r="G16"/>
      <c r="H16"/>
      <c r="I16"/>
      <c r="J16"/>
      <c r="K16"/>
      <c r="L16"/>
      <c r="M16"/>
      <c r="N16"/>
      <c r="O16"/>
      <c r="P16"/>
      <c r="Q16"/>
      <c r="R16"/>
      <c r="S16" t="s">
        <v>31</v>
      </c>
    </row>
    <row r="17" spans="1:19">
      <c r="A17" s="3">
        <v>60084</v>
      </c>
      <c r="B17" t="s">
        <v>135</v>
      </c>
      <c r="C17" s="18" t="s">
        <v>35</v>
      </c>
      <c r="D17" s="25" t="s">
        <v>1347</v>
      </c>
      <c r="E17"/>
      <c r="F17"/>
      <c r="G17"/>
      <c r="H17"/>
      <c r="I17"/>
      <c r="J17"/>
      <c r="K17"/>
      <c r="L17"/>
      <c r="M17"/>
      <c r="N17"/>
      <c r="O17"/>
      <c r="P17"/>
      <c r="Q17"/>
      <c r="R17"/>
      <c r="S17" t="s">
        <v>31</v>
      </c>
    </row>
    <row r="18" spans="1:19">
      <c r="A18" s="3">
        <v>60335</v>
      </c>
      <c r="B18" t="s">
        <v>435</v>
      </c>
      <c r="C18" s="18" t="s">
        <v>1</v>
      </c>
      <c r="D18" s="25">
        <v>7586</v>
      </c>
      <c r="E18"/>
      <c r="F18"/>
      <c r="G18"/>
      <c r="H18"/>
      <c r="I18"/>
      <c r="J18"/>
      <c r="K18"/>
      <c r="L18"/>
      <c r="M18"/>
      <c r="N18"/>
      <c r="O18"/>
      <c r="P18"/>
      <c r="Q18"/>
      <c r="R18"/>
      <c r="S18" t="s">
        <v>31</v>
      </c>
    </row>
    <row r="19" spans="1:19">
      <c r="A19" s="3">
        <v>60335</v>
      </c>
      <c r="B19" t="s">
        <v>435</v>
      </c>
      <c r="C19" s="18" t="s">
        <v>33</v>
      </c>
      <c r="D19" s="25">
        <v>0</v>
      </c>
      <c r="E19"/>
      <c r="F19"/>
      <c r="G19"/>
      <c r="H19"/>
      <c r="I19"/>
      <c r="J19"/>
      <c r="K19"/>
      <c r="L19"/>
      <c r="M19"/>
      <c r="N19"/>
      <c r="O19"/>
      <c r="P19"/>
      <c r="Q19"/>
      <c r="R19"/>
      <c r="S19" t="s">
        <v>31</v>
      </c>
    </row>
    <row r="20" spans="1:19">
      <c r="A20" s="3">
        <v>60335</v>
      </c>
      <c r="B20" t="s">
        <v>435</v>
      </c>
      <c r="C20" s="18" t="s">
        <v>34</v>
      </c>
      <c r="D20" s="25">
        <v>9.1499999999999998E-2</v>
      </c>
      <c r="E20"/>
      <c r="F20"/>
      <c r="G20"/>
      <c r="H20"/>
      <c r="I20"/>
      <c r="J20"/>
      <c r="K20"/>
      <c r="L20"/>
      <c r="M20"/>
      <c r="N20"/>
      <c r="O20"/>
      <c r="P20"/>
      <c r="Q20"/>
      <c r="R20"/>
      <c r="S20" t="s">
        <v>31</v>
      </c>
    </row>
    <row r="21" spans="1:19">
      <c r="A21" s="3">
        <v>60335</v>
      </c>
      <c r="B21" t="s">
        <v>435</v>
      </c>
      <c r="C21" s="18" t="s">
        <v>35</v>
      </c>
      <c r="D21" s="25" t="s">
        <v>828</v>
      </c>
      <c r="E21"/>
      <c r="F21"/>
      <c r="G21"/>
      <c r="H21"/>
      <c r="I21"/>
      <c r="J21"/>
      <c r="K21"/>
      <c r="L21"/>
      <c r="M21"/>
      <c r="N21"/>
      <c r="O21"/>
      <c r="P21"/>
      <c r="Q21"/>
      <c r="R21"/>
      <c r="S21" t="s">
        <v>31</v>
      </c>
    </row>
    <row r="22" spans="1:19">
      <c r="A22" s="3">
        <v>60036</v>
      </c>
      <c r="B22" t="s">
        <v>452</v>
      </c>
      <c r="C22" s="18" t="s">
        <v>1</v>
      </c>
      <c r="D22" s="25">
        <v>7585</v>
      </c>
      <c r="E22"/>
      <c r="F22"/>
      <c r="G22"/>
      <c r="H22"/>
      <c r="I22"/>
      <c r="J22"/>
      <c r="K22"/>
      <c r="L22"/>
      <c r="M22"/>
      <c r="N22"/>
      <c r="O22"/>
      <c r="P22"/>
      <c r="Q22"/>
      <c r="R22"/>
      <c r="S22" t="s">
        <v>31</v>
      </c>
    </row>
    <row r="23" spans="1:19" ht="15" customHeight="1">
      <c r="A23" s="3">
        <v>60036</v>
      </c>
      <c r="B23" t="s">
        <v>452</v>
      </c>
      <c r="C23" s="18" t="s">
        <v>33</v>
      </c>
      <c r="D23" s="25">
        <v>0</v>
      </c>
      <c r="E23" s="14"/>
      <c r="F23" s="14"/>
      <c r="G23" s="14"/>
      <c r="H23" s="14"/>
      <c r="I23" s="14"/>
      <c r="J23" s="14"/>
      <c r="K23" s="14"/>
      <c r="L23" s="14"/>
      <c r="M23" s="14"/>
      <c r="N23" s="14"/>
      <c r="O23" s="14"/>
      <c r="P23" s="14"/>
      <c r="Q23" s="14"/>
      <c r="R23"/>
      <c r="S23" t="s">
        <v>31</v>
      </c>
    </row>
    <row r="24" spans="1:19">
      <c r="A24" s="3">
        <v>60036</v>
      </c>
      <c r="B24" t="s">
        <v>452</v>
      </c>
      <c r="C24" s="18" t="s">
        <v>34</v>
      </c>
      <c r="D24" s="25">
        <v>4.3700000000000003E-2</v>
      </c>
      <c r="R24"/>
      <c r="S24" t="s">
        <v>31</v>
      </c>
    </row>
    <row r="25" spans="1:19">
      <c r="A25" s="3">
        <v>60036</v>
      </c>
      <c r="B25" t="s">
        <v>452</v>
      </c>
      <c r="C25" s="18" t="s">
        <v>35</v>
      </c>
      <c r="D25" s="25" t="s">
        <v>426</v>
      </c>
      <c r="E25"/>
      <c r="F25"/>
      <c r="G25"/>
      <c r="H25"/>
      <c r="I25"/>
      <c r="J25"/>
      <c r="K25"/>
      <c r="L25"/>
      <c r="M25"/>
      <c r="N25"/>
      <c r="O25"/>
      <c r="P25"/>
      <c r="Q25"/>
      <c r="R25"/>
      <c r="S25" t="s">
        <v>31</v>
      </c>
    </row>
    <row r="26" spans="1:19">
      <c r="A26" s="3">
        <v>63110</v>
      </c>
      <c r="B26" t="s">
        <v>499</v>
      </c>
      <c r="C26" s="18" t="s">
        <v>1</v>
      </c>
      <c r="D26" s="25">
        <v>7778</v>
      </c>
      <c r="E26"/>
      <c r="F26"/>
      <c r="G26"/>
      <c r="H26"/>
      <c r="I26"/>
      <c r="J26"/>
      <c r="K26"/>
      <c r="L26"/>
      <c r="M26"/>
      <c r="N26"/>
      <c r="O26"/>
      <c r="P26"/>
      <c r="Q26"/>
      <c r="R26"/>
      <c r="S26" t="s">
        <v>31</v>
      </c>
    </row>
    <row r="27" spans="1:19">
      <c r="A27" s="3">
        <v>63110</v>
      </c>
      <c r="B27" t="s">
        <v>499</v>
      </c>
      <c r="C27" s="18" t="s">
        <v>33</v>
      </c>
      <c r="D27" s="25">
        <v>0.9365</v>
      </c>
      <c r="E27"/>
      <c r="F27"/>
      <c r="G27"/>
      <c r="H27"/>
      <c r="I27"/>
      <c r="J27"/>
      <c r="K27"/>
      <c r="L27"/>
      <c r="M27"/>
      <c r="N27"/>
      <c r="O27"/>
      <c r="P27"/>
      <c r="Q27"/>
      <c r="R27"/>
      <c r="S27" t="s">
        <v>31</v>
      </c>
    </row>
    <row r="28" spans="1:19">
      <c r="A28" s="3">
        <v>63110</v>
      </c>
      <c r="B28" t="s">
        <v>499</v>
      </c>
      <c r="C28" s="18" t="s">
        <v>34</v>
      </c>
      <c r="D28" s="25">
        <v>0.1555</v>
      </c>
      <c r="E28"/>
      <c r="F28"/>
      <c r="G28"/>
      <c r="H28"/>
      <c r="I28"/>
      <c r="J28"/>
      <c r="K28"/>
      <c r="L28"/>
      <c r="M28"/>
      <c r="N28"/>
      <c r="O28"/>
      <c r="P28"/>
      <c r="Q28"/>
      <c r="R28"/>
      <c r="S28" t="s">
        <v>31</v>
      </c>
    </row>
    <row r="29" spans="1:19">
      <c r="A29" s="3">
        <v>63110</v>
      </c>
      <c r="B29" t="s">
        <v>499</v>
      </c>
      <c r="C29" s="18" t="s">
        <v>35</v>
      </c>
      <c r="D29" s="25" t="s">
        <v>1348</v>
      </c>
      <c r="E29"/>
      <c r="F29"/>
      <c r="G29"/>
      <c r="H29"/>
      <c r="I29"/>
      <c r="J29"/>
      <c r="K29"/>
      <c r="L29"/>
      <c r="M29"/>
      <c r="N29"/>
      <c r="O29"/>
      <c r="P29"/>
      <c r="Q29"/>
      <c r="R29"/>
      <c r="S29" t="s">
        <v>31</v>
      </c>
    </row>
    <row r="30" spans="1:19">
      <c r="A30" s="3">
        <v>60108</v>
      </c>
      <c r="B30" t="s">
        <v>545</v>
      </c>
      <c r="C30" s="18" t="s">
        <v>1</v>
      </c>
      <c r="D30" s="25">
        <v>7779</v>
      </c>
      <c r="E30"/>
      <c r="F30"/>
      <c r="G30"/>
      <c r="H30"/>
      <c r="I30"/>
      <c r="J30"/>
      <c r="K30"/>
      <c r="L30"/>
      <c r="M30"/>
      <c r="N30"/>
      <c r="O30"/>
      <c r="P30"/>
      <c r="Q30"/>
      <c r="R30"/>
      <c r="S30" t="s">
        <v>31</v>
      </c>
    </row>
    <row r="31" spans="1:19">
      <c r="A31" s="3">
        <v>60108</v>
      </c>
      <c r="B31" t="s">
        <v>545</v>
      </c>
      <c r="C31" s="18" t="s">
        <v>33</v>
      </c>
      <c r="D31" s="25">
        <v>0.55600000000000005</v>
      </c>
      <c r="E31"/>
      <c r="F31"/>
      <c r="G31"/>
      <c r="H31"/>
      <c r="I31"/>
      <c r="J31"/>
      <c r="K31"/>
      <c r="L31"/>
      <c r="M31"/>
      <c r="N31"/>
      <c r="O31"/>
      <c r="P31"/>
      <c r="Q31"/>
      <c r="R31"/>
      <c r="S31" t="s">
        <v>31</v>
      </c>
    </row>
    <row r="32" spans="1:19">
      <c r="A32" s="3">
        <v>60108</v>
      </c>
      <c r="B32" t="s">
        <v>545</v>
      </c>
      <c r="C32" s="18" t="s">
        <v>34</v>
      </c>
      <c r="D32" s="25">
        <v>0</v>
      </c>
      <c r="E32"/>
      <c r="F32"/>
      <c r="G32"/>
      <c r="H32"/>
      <c r="I32"/>
      <c r="J32"/>
      <c r="K32"/>
      <c r="L32"/>
      <c r="M32"/>
      <c r="N32"/>
      <c r="O32"/>
      <c r="P32"/>
      <c r="Q32"/>
      <c r="R32"/>
      <c r="S32" t="s">
        <v>31</v>
      </c>
    </row>
    <row r="33" spans="1:20">
      <c r="A33" s="3">
        <v>60108</v>
      </c>
      <c r="B33" t="s">
        <v>545</v>
      </c>
      <c r="C33" s="18" t="s">
        <v>35</v>
      </c>
      <c r="D33" s="25" t="s">
        <v>1349</v>
      </c>
      <c r="E33"/>
      <c r="F33"/>
      <c r="G33"/>
      <c r="H33"/>
      <c r="I33"/>
      <c r="J33"/>
      <c r="K33"/>
      <c r="L33"/>
      <c r="M33"/>
      <c r="N33"/>
      <c r="O33"/>
      <c r="P33"/>
      <c r="Q33"/>
      <c r="R33"/>
      <c r="S33" t="s">
        <v>31</v>
      </c>
    </row>
    <row r="34" spans="1:20" ht="23.15" customHeight="1">
      <c r="A34" s="3">
        <v>21861</v>
      </c>
      <c r="B34"/>
      <c r="C34" s="18"/>
      <c r="D34" s="25"/>
      <c r="E34"/>
      <c r="F34"/>
      <c r="G34"/>
      <c r="H34"/>
      <c r="I34"/>
      <c r="J34"/>
      <c r="K34"/>
      <c r="L34"/>
      <c r="M34"/>
      <c r="N34"/>
      <c r="O34"/>
      <c r="P34"/>
      <c r="Q34"/>
      <c r="R34"/>
      <c r="S34" t="s">
        <v>31</v>
      </c>
    </row>
    <row r="35" spans="1:20" ht="80.150000000000006" customHeight="1">
      <c r="A35" s="3">
        <v>21861</v>
      </c>
      <c r="B35" s="26" t="s">
        <v>1350</v>
      </c>
      <c r="C35" s="26"/>
      <c r="D35" s="26"/>
      <c r="E35" s="26"/>
      <c r="F35" s="26"/>
      <c r="G35" s="26"/>
      <c r="H35" s="26"/>
      <c r="I35" s="26"/>
      <c r="J35" s="26"/>
      <c r="K35" s="26"/>
      <c r="L35" s="26"/>
      <c r="M35" s="26"/>
      <c r="N35" s="26"/>
      <c r="O35" s="26"/>
      <c r="P35" s="26"/>
      <c r="Q35" s="26"/>
      <c r="R35" s="20"/>
      <c r="S35" s="20"/>
      <c r="T35" s="20"/>
    </row>
    <row r="36" spans="1:20">
      <c r="A36" s="3">
        <v>21861</v>
      </c>
      <c r="B36" s="8" t="s">
        <v>2</v>
      </c>
      <c r="C36" s="8" t="s">
        <v>3</v>
      </c>
      <c r="D36" s="24" t="s">
        <v>18</v>
      </c>
      <c r="E36"/>
      <c r="F36"/>
      <c r="G36"/>
      <c r="H36"/>
      <c r="I36"/>
      <c r="J36"/>
      <c r="K36"/>
      <c r="L36"/>
      <c r="M36"/>
      <c r="N36"/>
      <c r="O36"/>
      <c r="P36"/>
      <c r="Q36"/>
      <c r="R36"/>
      <c r="S36" t="s">
        <v>31</v>
      </c>
    </row>
    <row r="37" spans="1:20">
      <c r="A37" s="3">
        <v>21861</v>
      </c>
      <c r="B37" t="s">
        <v>781</v>
      </c>
      <c r="C37" s="18" t="s">
        <v>1</v>
      </c>
      <c r="D37" s="25">
        <v>7776</v>
      </c>
      <c r="E37"/>
      <c r="F37"/>
      <c r="G37"/>
      <c r="H37"/>
      <c r="I37"/>
      <c r="J37"/>
      <c r="K37"/>
      <c r="L37"/>
      <c r="M37"/>
      <c r="N37"/>
      <c r="O37"/>
      <c r="P37"/>
      <c r="Q37"/>
      <c r="R37"/>
      <c r="S37" t="s">
        <v>31</v>
      </c>
    </row>
    <row r="38" spans="1:20">
      <c r="A38" s="3">
        <v>62729</v>
      </c>
      <c r="B38" t="s">
        <v>781</v>
      </c>
      <c r="C38" s="18" t="s">
        <v>33</v>
      </c>
      <c r="D38" s="25">
        <v>0</v>
      </c>
      <c r="E38"/>
      <c r="F38"/>
      <c r="G38"/>
      <c r="H38"/>
      <c r="I38"/>
      <c r="J38"/>
      <c r="K38"/>
      <c r="L38"/>
      <c r="M38"/>
      <c r="N38"/>
      <c r="O38"/>
      <c r="P38"/>
      <c r="Q38"/>
      <c r="R38"/>
      <c r="S38" t="s">
        <v>31</v>
      </c>
    </row>
    <row r="39" spans="1:20">
      <c r="A39" s="3">
        <v>62729</v>
      </c>
      <c r="B39" t="s">
        <v>781</v>
      </c>
      <c r="C39" s="18" t="s">
        <v>34</v>
      </c>
      <c r="D39" s="25">
        <v>4.5400000000000003E-2</v>
      </c>
      <c r="E39"/>
      <c r="F39"/>
      <c r="G39"/>
      <c r="H39"/>
      <c r="I39"/>
      <c r="J39"/>
      <c r="K39"/>
      <c r="L39"/>
      <c r="M39"/>
      <c r="N39"/>
      <c r="O39"/>
      <c r="P39"/>
      <c r="Q39"/>
      <c r="R39"/>
      <c r="S39" t="s">
        <v>31</v>
      </c>
    </row>
    <row r="40" spans="1:20">
      <c r="A40" s="3">
        <v>62729</v>
      </c>
      <c r="B40" t="s">
        <v>781</v>
      </c>
      <c r="C40" s="18" t="s">
        <v>35</v>
      </c>
      <c r="D40" s="25" t="s">
        <v>426</v>
      </c>
      <c r="E40"/>
      <c r="F40"/>
      <c r="G40"/>
      <c r="H40"/>
      <c r="I40"/>
      <c r="J40"/>
      <c r="K40"/>
      <c r="L40"/>
      <c r="M40"/>
      <c r="N40"/>
      <c r="O40"/>
      <c r="P40"/>
      <c r="Q40"/>
      <c r="R40"/>
      <c r="S40" t="s">
        <v>31</v>
      </c>
    </row>
    <row r="41" spans="1:20">
      <c r="A41" s="3">
        <v>62729</v>
      </c>
      <c r="B41" t="s">
        <v>1018</v>
      </c>
      <c r="C41" s="18" t="s">
        <v>1</v>
      </c>
      <c r="D41" s="25">
        <v>7777</v>
      </c>
      <c r="E41"/>
      <c r="F41"/>
      <c r="G41"/>
      <c r="H41"/>
      <c r="I41"/>
      <c r="J41"/>
      <c r="K41"/>
      <c r="L41"/>
      <c r="M41"/>
      <c r="N41"/>
      <c r="O41"/>
      <c r="P41"/>
      <c r="Q41"/>
      <c r="R41"/>
      <c r="S41" t="s">
        <v>31</v>
      </c>
    </row>
    <row r="42" spans="1:20">
      <c r="A42" s="3">
        <v>62706</v>
      </c>
      <c r="B42" t="s">
        <v>1018</v>
      </c>
      <c r="C42" s="18" t="s">
        <v>33</v>
      </c>
      <c r="D42" s="25">
        <v>0</v>
      </c>
      <c r="E42"/>
      <c r="F42"/>
      <c r="G42"/>
      <c r="H42"/>
      <c r="I42"/>
      <c r="J42"/>
      <c r="K42"/>
      <c r="L42"/>
      <c r="M42"/>
      <c r="N42"/>
      <c r="O42"/>
      <c r="P42"/>
      <c r="Q42"/>
      <c r="R42"/>
      <c r="S42" t="s">
        <v>31</v>
      </c>
    </row>
    <row r="43" spans="1:20">
      <c r="A43" s="3">
        <v>62706</v>
      </c>
      <c r="B43" t="s">
        <v>1018</v>
      </c>
      <c r="C43" s="18" t="s">
        <v>34</v>
      </c>
      <c r="D43" s="25">
        <v>0.04</v>
      </c>
      <c r="E43"/>
      <c r="F43"/>
      <c r="G43"/>
      <c r="H43"/>
      <c r="I43"/>
      <c r="J43"/>
      <c r="K43"/>
      <c r="L43"/>
      <c r="M43"/>
      <c r="N43"/>
      <c r="O43"/>
      <c r="P43"/>
      <c r="Q43"/>
      <c r="R43"/>
      <c r="S43" t="s">
        <v>31</v>
      </c>
    </row>
    <row r="44" spans="1:20">
      <c r="A44" s="3">
        <v>62706</v>
      </c>
      <c r="B44" t="s">
        <v>1018</v>
      </c>
      <c r="C44" s="18" t="s">
        <v>35</v>
      </c>
      <c r="D44" s="25" t="s">
        <v>426</v>
      </c>
      <c r="E44"/>
      <c r="F44"/>
      <c r="G44"/>
      <c r="H44"/>
      <c r="I44"/>
      <c r="J44"/>
      <c r="K44"/>
      <c r="L44"/>
      <c r="M44"/>
      <c r="N44"/>
      <c r="O44"/>
      <c r="P44"/>
      <c r="Q44"/>
      <c r="R44"/>
      <c r="S44" t="s">
        <v>31</v>
      </c>
    </row>
    <row r="45" spans="1:20">
      <c r="A45" s="3">
        <v>62706</v>
      </c>
      <c r="B45" t="s">
        <v>1111</v>
      </c>
      <c r="C45" s="18" t="s">
        <v>1</v>
      </c>
      <c r="D45" s="25">
        <v>7780</v>
      </c>
      <c r="E45"/>
      <c r="F45"/>
      <c r="G45"/>
      <c r="H45"/>
      <c r="I45"/>
      <c r="J45"/>
      <c r="K45"/>
      <c r="L45"/>
      <c r="M45"/>
      <c r="N45"/>
      <c r="O45"/>
      <c r="P45"/>
      <c r="Q45"/>
      <c r="R45" s="17"/>
      <c r="S45" t="s">
        <v>31</v>
      </c>
    </row>
    <row r="46" spans="1:20">
      <c r="A46" s="3">
        <v>62742</v>
      </c>
      <c r="B46" t="s">
        <v>1111</v>
      </c>
      <c r="C46" s="18" t="s">
        <v>33</v>
      </c>
      <c r="D46" s="25">
        <v>0</v>
      </c>
      <c r="E46"/>
      <c r="F46"/>
      <c r="G46"/>
      <c r="H46"/>
      <c r="I46"/>
      <c r="J46"/>
      <c r="K46"/>
      <c r="L46"/>
      <c r="M46"/>
      <c r="N46"/>
      <c r="O46"/>
      <c r="P46"/>
      <c r="Q46"/>
      <c r="R46"/>
      <c r="S46" t="s">
        <v>31</v>
      </c>
    </row>
    <row r="47" spans="1:20">
      <c r="A47" s="3">
        <v>62742</v>
      </c>
      <c r="B47" t="s">
        <v>1111</v>
      </c>
      <c r="C47" s="18" t="s">
        <v>34</v>
      </c>
      <c r="D47" s="25">
        <v>0.38579999999999998</v>
      </c>
      <c r="E47"/>
      <c r="F47"/>
      <c r="G47"/>
      <c r="H47"/>
      <c r="I47"/>
      <c r="J47"/>
      <c r="K47"/>
      <c r="L47"/>
      <c r="M47"/>
      <c r="N47"/>
      <c r="O47"/>
      <c r="P47"/>
      <c r="Q47"/>
      <c r="R47"/>
      <c r="S47" t="s">
        <v>31</v>
      </c>
    </row>
    <row r="48" spans="1:20">
      <c r="A48" s="3">
        <v>62742</v>
      </c>
      <c r="B48" t="s">
        <v>1111</v>
      </c>
      <c r="C48" s="18" t="s">
        <v>35</v>
      </c>
      <c r="D48" s="25" t="s">
        <v>658</v>
      </c>
      <c r="E48"/>
      <c r="F48"/>
      <c r="G48"/>
      <c r="H48"/>
      <c r="I48"/>
      <c r="J48"/>
      <c r="K48"/>
      <c r="L48"/>
      <c r="M48"/>
      <c r="N48"/>
      <c r="O48"/>
      <c r="P48"/>
      <c r="Q48"/>
      <c r="R48"/>
      <c r="S48" t="s">
        <v>31</v>
      </c>
    </row>
    <row r="49" spans="1:19" ht="23.15" customHeight="1">
      <c r="A49" s="3">
        <v>62742</v>
      </c>
      <c r="B49"/>
      <c r="C49" s="18"/>
      <c r="D49" s="25"/>
      <c r="E49"/>
      <c r="F49"/>
      <c r="G49"/>
      <c r="H49"/>
      <c r="I49"/>
      <c r="J49"/>
      <c r="K49"/>
      <c r="L49"/>
      <c r="M49"/>
      <c r="N49"/>
      <c r="O49"/>
      <c r="P49"/>
      <c r="Q49"/>
      <c r="R49"/>
      <c r="S49" t="s">
        <v>31</v>
      </c>
    </row>
    <row r="50" spans="1:19" ht="80.150000000000006" customHeight="1">
      <c r="A50" s="3">
        <v>60319</v>
      </c>
      <c r="B50" s="26" t="s">
        <v>1354</v>
      </c>
      <c r="C50" s="26"/>
      <c r="D50" s="26"/>
      <c r="E50" s="26"/>
      <c r="F50" s="26"/>
      <c r="G50" s="26"/>
      <c r="H50" s="26"/>
      <c r="I50" s="26"/>
      <c r="J50" s="26"/>
      <c r="K50" s="26"/>
      <c r="L50" s="26"/>
      <c r="M50" s="26"/>
      <c r="N50" s="26"/>
      <c r="O50" s="26"/>
      <c r="P50" s="26"/>
      <c r="Q50" s="26"/>
      <c r="R50"/>
      <c r="S50" t="s">
        <v>31</v>
      </c>
    </row>
    <row r="51" spans="1:19" ht="15" customHeight="1">
      <c r="B51" s="8" t="s">
        <v>2</v>
      </c>
      <c r="C51" s="8" t="s">
        <v>3</v>
      </c>
      <c r="D51" s="24" t="s">
        <v>18</v>
      </c>
      <c r="E51" s="20"/>
      <c r="F51" s="20"/>
      <c r="G51" s="20"/>
      <c r="H51" s="20"/>
      <c r="I51" s="20"/>
      <c r="J51" s="20"/>
      <c r="K51" s="20"/>
      <c r="L51" s="20"/>
      <c r="M51" s="20"/>
      <c r="N51" s="20"/>
      <c r="O51" s="20"/>
      <c r="P51" s="20"/>
      <c r="Q51" s="20"/>
      <c r="R51"/>
      <c r="S51"/>
    </row>
    <row r="52" spans="1:19">
      <c r="A52" s="3">
        <v>60319</v>
      </c>
      <c r="B52" t="s">
        <v>839</v>
      </c>
      <c r="C52" s="18" t="s">
        <v>1</v>
      </c>
      <c r="D52" s="25">
        <v>7588</v>
      </c>
      <c r="E52"/>
      <c r="F52"/>
      <c r="G52"/>
      <c r="H52"/>
      <c r="I52"/>
      <c r="J52"/>
      <c r="K52"/>
      <c r="L52"/>
      <c r="M52"/>
      <c r="N52"/>
      <c r="O52"/>
      <c r="P52"/>
      <c r="Q52"/>
      <c r="R52"/>
      <c r="S52" t="s">
        <v>31</v>
      </c>
    </row>
    <row r="53" spans="1:19">
      <c r="A53" s="3">
        <v>60319</v>
      </c>
      <c r="B53" t="s">
        <v>839</v>
      </c>
      <c r="C53" s="18" t="s">
        <v>33</v>
      </c>
      <c r="D53" s="25">
        <v>0.79390000000000005</v>
      </c>
      <c r="E53"/>
      <c r="F53"/>
      <c r="G53"/>
      <c r="H53"/>
      <c r="I53"/>
      <c r="J53"/>
      <c r="K53"/>
      <c r="L53"/>
      <c r="M53"/>
      <c r="N53"/>
      <c r="O53"/>
      <c r="P53"/>
      <c r="Q53"/>
      <c r="R53"/>
      <c r="S53" t="s">
        <v>31</v>
      </c>
    </row>
    <row r="54" spans="1:19">
      <c r="A54" s="3">
        <v>60319</v>
      </c>
      <c r="B54" t="s">
        <v>839</v>
      </c>
      <c r="C54" s="18" t="s">
        <v>34</v>
      </c>
      <c r="D54" s="25">
        <v>2.2800000000000001E-2</v>
      </c>
      <c r="E54"/>
      <c r="F54"/>
      <c r="G54"/>
      <c r="H54"/>
      <c r="I54"/>
      <c r="J54"/>
      <c r="K54"/>
      <c r="L54"/>
      <c r="M54"/>
      <c r="N54"/>
      <c r="O54"/>
      <c r="P54"/>
      <c r="Q54"/>
      <c r="R54"/>
      <c r="S54" t="s">
        <v>31</v>
      </c>
    </row>
    <row r="55" spans="1:19">
      <c r="A55" s="3">
        <v>23655</v>
      </c>
      <c r="B55" t="s">
        <v>839</v>
      </c>
      <c r="C55" s="18" t="s">
        <v>35</v>
      </c>
      <c r="D55" s="25" t="s">
        <v>1351</v>
      </c>
      <c r="E55"/>
      <c r="F55"/>
      <c r="G55"/>
      <c r="H55"/>
      <c r="I55"/>
      <c r="J55"/>
      <c r="K55"/>
      <c r="L55"/>
      <c r="M55"/>
      <c r="N55"/>
      <c r="O55"/>
      <c r="P55"/>
      <c r="Q55"/>
      <c r="R55"/>
      <c r="S55" t="s">
        <v>31</v>
      </c>
    </row>
    <row r="56" spans="1:19">
      <c r="A56" s="3">
        <v>23655</v>
      </c>
      <c r="B56" t="s">
        <v>900</v>
      </c>
      <c r="C56" s="18" t="s">
        <v>1</v>
      </c>
      <c r="D56" s="25">
        <v>7589</v>
      </c>
      <c r="E56"/>
      <c r="F56"/>
      <c r="G56"/>
      <c r="H56"/>
      <c r="I56"/>
      <c r="J56"/>
      <c r="K56"/>
      <c r="L56"/>
      <c r="M56"/>
      <c r="N56"/>
      <c r="O56"/>
      <c r="P56"/>
      <c r="Q56"/>
      <c r="R56"/>
      <c r="S56" t="s">
        <v>31</v>
      </c>
    </row>
    <row r="57" spans="1:19">
      <c r="A57" s="3">
        <v>23655</v>
      </c>
      <c r="B57" t="s">
        <v>900</v>
      </c>
      <c r="C57" s="18" t="s">
        <v>33</v>
      </c>
      <c r="D57" s="25">
        <v>1.0396000000000001</v>
      </c>
      <c r="E57"/>
      <c r="F57"/>
      <c r="G57"/>
      <c r="H57"/>
      <c r="I57"/>
      <c r="J57"/>
      <c r="K57"/>
      <c r="L57"/>
      <c r="M57"/>
      <c r="N57"/>
      <c r="O57"/>
      <c r="P57"/>
      <c r="Q57"/>
      <c r="R57"/>
      <c r="S57" t="s">
        <v>31</v>
      </c>
    </row>
    <row r="58" spans="1:19">
      <c r="A58" s="3">
        <v>23655</v>
      </c>
      <c r="B58" t="s">
        <v>900</v>
      </c>
      <c r="C58" s="18" t="s">
        <v>34</v>
      </c>
      <c r="D58" s="25">
        <v>0</v>
      </c>
      <c r="E58"/>
      <c r="F58"/>
      <c r="G58"/>
      <c r="H58"/>
      <c r="I58"/>
      <c r="J58"/>
      <c r="K58"/>
      <c r="L58"/>
      <c r="M58"/>
      <c r="N58"/>
      <c r="O58"/>
      <c r="P58"/>
      <c r="Q58"/>
      <c r="R58"/>
      <c r="S58" t="s">
        <v>31</v>
      </c>
    </row>
    <row r="59" spans="1:19">
      <c r="A59" s="3">
        <v>23645</v>
      </c>
      <c r="B59" t="s">
        <v>900</v>
      </c>
      <c r="C59" s="18" t="s">
        <v>35</v>
      </c>
      <c r="D59" s="25" t="s">
        <v>470</v>
      </c>
      <c r="E59"/>
      <c r="F59"/>
      <c r="G59"/>
      <c r="H59"/>
      <c r="I59"/>
      <c r="J59"/>
      <c r="K59"/>
      <c r="L59"/>
      <c r="M59"/>
      <c r="N59"/>
      <c r="O59"/>
      <c r="P59"/>
      <c r="Q59"/>
      <c r="R59"/>
      <c r="S59" t="s">
        <v>31</v>
      </c>
    </row>
    <row r="60" spans="1:19">
      <c r="A60" s="3">
        <v>23645</v>
      </c>
      <c r="B60" t="s">
        <v>922</v>
      </c>
      <c r="C60" s="18" t="s">
        <v>1</v>
      </c>
      <c r="D60" s="25">
        <v>7587</v>
      </c>
      <c r="E60"/>
      <c r="F60"/>
      <c r="G60"/>
      <c r="H60"/>
      <c r="I60"/>
      <c r="J60"/>
      <c r="K60"/>
      <c r="L60"/>
      <c r="M60"/>
      <c r="N60"/>
      <c r="O60"/>
      <c r="P60"/>
      <c r="Q60"/>
      <c r="R60"/>
      <c r="S60" t="s">
        <v>31</v>
      </c>
    </row>
    <row r="61" spans="1:19">
      <c r="A61" s="3">
        <v>23645</v>
      </c>
      <c r="B61" t="s">
        <v>922</v>
      </c>
      <c r="C61" s="18" t="s">
        <v>33</v>
      </c>
      <c r="D61" s="25">
        <v>0.28470000000000001</v>
      </c>
      <c r="E61"/>
      <c r="F61"/>
      <c r="G61"/>
      <c r="H61"/>
      <c r="I61"/>
      <c r="J61"/>
      <c r="K61"/>
      <c r="L61"/>
      <c r="M61"/>
      <c r="N61"/>
      <c r="O61"/>
      <c r="P61"/>
      <c r="Q61"/>
      <c r="R61"/>
      <c r="S61" t="s">
        <v>31</v>
      </c>
    </row>
    <row r="62" spans="1:19">
      <c r="A62" s="3">
        <v>23645</v>
      </c>
      <c r="B62" t="s">
        <v>922</v>
      </c>
      <c r="C62" s="18" t="s">
        <v>34</v>
      </c>
      <c r="D62" s="25">
        <v>4.8000000000000001E-2</v>
      </c>
      <c r="E62"/>
      <c r="F62"/>
      <c r="G62"/>
      <c r="H62"/>
      <c r="I62"/>
      <c r="J62"/>
      <c r="K62"/>
      <c r="L62"/>
      <c r="M62"/>
      <c r="N62"/>
      <c r="O62"/>
      <c r="P62"/>
      <c r="Q62"/>
      <c r="R62"/>
      <c r="S62" t="s">
        <v>31</v>
      </c>
    </row>
    <row r="63" spans="1:19">
      <c r="A63" s="3">
        <v>60902</v>
      </c>
      <c r="B63" t="s">
        <v>922</v>
      </c>
      <c r="C63" s="18" t="s">
        <v>35</v>
      </c>
      <c r="D63" s="25" t="s">
        <v>54</v>
      </c>
      <c r="E63"/>
      <c r="F63"/>
      <c r="G63"/>
      <c r="H63"/>
      <c r="I63"/>
      <c r="J63"/>
      <c r="K63"/>
      <c r="L63"/>
      <c r="M63"/>
      <c r="N63"/>
      <c r="O63"/>
      <c r="P63"/>
      <c r="Q63"/>
      <c r="R63"/>
      <c r="S63" t="s">
        <v>31</v>
      </c>
    </row>
    <row r="64" spans="1:19" ht="16.5">
      <c r="A64" s="3">
        <v>60902</v>
      </c>
      <c r="B64" s="20"/>
      <c r="C64" s="14"/>
      <c r="D64" s="14"/>
      <c r="E64"/>
      <c r="F64"/>
      <c r="G64"/>
      <c r="H64"/>
      <c r="I64"/>
      <c r="J64"/>
      <c r="K64"/>
      <c r="L64"/>
      <c r="M64"/>
      <c r="N64"/>
      <c r="O64"/>
      <c r="P64"/>
      <c r="Q64"/>
      <c r="R64"/>
      <c r="S64" t="s">
        <v>31</v>
      </c>
    </row>
    <row r="65" spans="1:19" ht="28" customHeight="1">
      <c r="A65" s="3">
        <v>60902</v>
      </c>
      <c r="B65" s="27" t="s">
        <v>1352</v>
      </c>
      <c r="C65" s="27"/>
      <c r="D65" s="27"/>
      <c r="E65" s="27"/>
      <c r="F65" s="27"/>
      <c r="G65" s="27"/>
      <c r="H65" s="27"/>
      <c r="I65" s="27"/>
      <c r="J65" s="27"/>
      <c r="K65" s="27"/>
      <c r="L65" s="27"/>
      <c r="M65" s="27"/>
      <c r="N65" s="27"/>
      <c r="O65" s="27"/>
      <c r="P65" s="27"/>
      <c r="Q65" s="27"/>
      <c r="R65"/>
      <c r="S65" t="s">
        <v>31</v>
      </c>
    </row>
    <row r="66" spans="1:19">
      <c r="A66" s="3">
        <v>60902</v>
      </c>
      <c r="B66" s="3" t="s">
        <v>1353</v>
      </c>
      <c r="C66" s="18"/>
      <c r="D66"/>
      <c r="E66"/>
      <c r="F66"/>
      <c r="G66"/>
      <c r="H66"/>
      <c r="I66"/>
      <c r="J66"/>
      <c r="K66"/>
      <c r="L66"/>
      <c r="M66"/>
      <c r="N66"/>
      <c r="O66"/>
      <c r="P66"/>
      <c r="Q66"/>
      <c r="R66"/>
      <c r="S66" t="s">
        <v>31</v>
      </c>
    </row>
    <row r="67" spans="1:19">
      <c r="A67" s="3">
        <v>60234</v>
      </c>
      <c r="B67"/>
      <c r="C67" s="18"/>
      <c r="D67"/>
      <c r="E67"/>
      <c r="F67"/>
      <c r="G67"/>
      <c r="H67"/>
      <c r="I67"/>
      <c r="J67"/>
      <c r="K67"/>
      <c r="L67"/>
      <c r="M67"/>
      <c r="N67"/>
      <c r="O67"/>
      <c r="P67"/>
      <c r="Q67"/>
      <c r="R67"/>
      <c r="S67" t="s">
        <v>31</v>
      </c>
    </row>
    <row r="68" spans="1:19">
      <c r="A68" s="3">
        <v>60234</v>
      </c>
      <c r="B68"/>
      <c r="C68" s="18"/>
      <c r="D68"/>
      <c r="E68"/>
      <c r="F68"/>
      <c r="G68"/>
      <c r="H68"/>
      <c r="I68"/>
      <c r="J68"/>
      <c r="K68"/>
      <c r="L68"/>
      <c r="M68"/>
      <c r="N68"/>
      <c r="O68"/>
      <c r="P68"/>
      <c r="Q68"/>
      <c r="R68"/>
      <c r="S68" t="s">
        <v>31</v>
      </c>
    </row>
    <row r="69" spans="1:19">
      <c r="A69" s="3">
        <v>60234</v>
      </c>
      <c r="B69"/>
      <c r="C69" s="18"/>
      <c r="D69"/>
      <c r="E69"/>
      <c r="F69"/>
      <c r="G69"/>
      <c r="H69"/>
      <c r="I69"/>
      <c r="J69"/>
      <c r="K69"/>
      <c r="L69"/>
      <c r="M69"/>
      <c r="N69"/>
      <c r="O69"/>
      <c r="P69"/>
      <c r="Q69"/>
      <c r="R69"/>
      <c r="S69" t="s">
        <v>31</v>
      </c>
    </row>
    <row r="70" spans="1:19">
      <c r="A70" s="3">
        <v>60234</v>
      </c>
      <c r="B70"/>
      <c r="C70" s="18"/>
      <c r="D70"/>
      <c r="E70"/>
      <c r="F70"/>
      <c r="G70"/>
      <c r="H70"/>
      <c r="I70"/>
      <c r="J70"/>
      <c r="K70"/>
      <c r="L70"/>
      <c r="M70"/>
      <c r="N70"/>
      <c r="O70"/>
      <c r="P70"/>
      <c r="Q70"/>
      <c r="R70" s="17"/>
      <c r="S70" t="s">
        <v>31</v>
      </c>
    </row>
    <row r="71" spans="1:19">
      <c r="A71" s="3">
        <v>60228</v>
      </c>
      <c r="B71"/>
      <c r="C71" s="18"/>
      <c r="D71"/>
      <c r="E71"/>
      <c r="F71"/>
      <c r="G71"/>
      <c r="H71"/>
      <c r="I71"/>
      <c r="J71"/>
      <c r="K71"/>
      <c r="L71"/>
      <c r="M71"/>
      <c r="N71"/>
      <c r="O71"/>
      <c r="P71"/>
      <c r="Q71"/>
      <c r="R71"/>
      <c r="S71" t="s">
        <v>31</v>
      </c>
    </row>
    <row r="72" spans="1:19">
      <c r="A72" s="3">
        <v>60228</v>
      </c>
      <c r="B72"/>
      <c r="C72" s="18"/>
      <c r="D72"/>
      <c r="E72"/>
      <c r="F72"/>
      <c r="G72"/>
      <c r="H72"/>
      <c r="I72"/>
      <c r="J72"/>
      <c r="K72"/>
      <c r="L72"/>
      <c r="M72"/>
      <c r="N72"/>
      <c r="O72"/>
      <c r="P72"/>
      <c r="Q72"/>
      <c r="R72"/>
      <c r="S72" t="s">
        <v>31</v>
      </c>
    </row>
    <row r="73" spans="1:19">
      <c r="A73" s="3">
        <v>60228</v>
      </c>
      <c r="B73"/>
      <c r="C73" s="18"/>
      <c r="D73"/>
      <c r="E73"/>
      <c r="F73"/>
      <c r="G73"/>
      <c r="H73"/>
      <c r="I73"/>
      <c r="J73"/>
      <c r="K73"/>
      <c r="L73"/>
      <c r="M73"/>
      <c r="N73"/>
      <c r="O73"/>
      <c r="P73"/>
      <c r="Q73"/>
      <c r="R73"/>
      <c r="S73" t="s">
        <v>31</v>
      </c>
    </row>
    <row r="74" spans="1:19">
      <c r="A74" s="3">
        <v>60228</v>
      </c>
      <c r="B74"/>
      <c r="C74" s="18"/>
      <c r="D74"/>
      <c r="E74"/>
      <c r="F74"/>
      <c r="G74"/>
      <c r="H74"/>
      <c r="I74"/>
      <c r="J74"/>
      <c r="K74"/>
      <c r="L74"/>
      <c r="M74"/>
      <c r="N74"/>
      <c r="O74"/>
      <c r="P74"/>
      <c r="Q74"/>
      <c r="R74"/>
      <c r="S74" t="s">
        <v>31</v>
      </c>
    </row>
    <row r="75" spans="1:19">
      <c r="A75" s="3">
        <v>63981</v>
      </c>
      <c r="B75"/>
      <c r="C75" s="18"/>
      <c r="D75"/>
      <c r="E75"/>
      <c r="F75"/>
      <c r="G75"/>
      <c r="H75"/>
      <c r="I75"/>
      <c r="J75"/>
      <c r="K75"/>
      <c r="L75"/>
      <c r="M75"/>
      <c r="N75"/>
      <c r="O75"/>
      <c r="P75"/>
      <c r="Q75"/>
      <c r="R75"/>
      <c r="S75" t="s">
        <v>31</v>
      </c>
    </row>
    <row r="76" spans="1:19">
      <c r="A76" s="3">
        <v>63981</v>
      </c>
      <c r="B76"/>
      <c r="C76" s="18"/>
      <c r="D76"/>
      <c r="E76"/>
      <c r="F76"/>
      <c r="G76"/>
      <c r="H76"/>
      <c r="I76"/>
      <c r="J76"/>
      <c r="K76"/>
      <c r="L76"/>
      <c r="M76"/>
      <c r="N76"/>
      <c r="O76"/>
      <c r="P76"/>
      <c r="Q76"/>
      <c r="R76"/>
      <c r="S76" t="s">
        <v>31</v>
      </c>
    </row>
    <row r="77" spans="1:19">
      <c r="A77" s="3">
        <v>63981</v>
      </c>
      <c r="B77"/>
      <c r="C77" s="18"/>
      <c r="D77"/>
      <c r="E77"/>
      <c r="F77"/>
      <c r="G77"/>
      <c r="H77"/>
      <c r="I77"/>
      <c r="J77"/>
      <c r="K77"/>
      <c r="L77"/>
      <c r="M77"/>
      <c r="N77"/>
      <c r="O77"/>
      <c r="P77"/>
      <c r="Q77"/>
      <c r="R77"/>
      <c r="S77" t="s">
        <v>31</v>
      </c>
    </row>
    <row r="78" spans="1:19">
      <c r="A78" s="3">
        <v>63981</v>
      </c>
      <c r="B78"/>
      <c r="C78" s="18"/>
      <c r="D78"/>
      <c r="E78"/>
      <c r="F78"/>
      <c r="G78"/>
      <c r="H78"/>
      <c r="I78"/>
      <c r="J78"/>
      <c r="K78"/>
      <c r="L78"/>
      <c r="M78"/>
      <c r="N78"/>
      <c r="O78"/>
      <c r="P78"/>
      <c r="Q78"/>
      <c r="R78"/>
      <c r="S78" t="s">
        <v>31</v>
      </c>
    </row>
    <row r="79" spans="1:19">
      <c r="A79" s="3">
        <v>61434</v>
      </c>
      <c r="B79"/>
      <c r="C79" s="18"/>
      <c r="D79"/>
      <c r="E79"/>
      <c r="F79"/>
      <c r="G79"/>
      <c r="H79"/>
      <c r="I79"/>
      <c r="J79"/>
      <c r="K79"/>
      <c r="L79"/>
      <c r="M79"/>
      <c r="N79"/>
      <c r="O79"/>
      <c r="P79"/>
      <c r="Q79"/>
      <c r="R79"/>
      <c r="S79" t="s">
        <v>31</v>
      </c>
    </row>
    <row r="80" spans="1:19">
      <c r="A80" s="3">
        <v>61434</v>
      </c>
      <c r="B80"/>
      <c r="C80" s="18"/>
      <c r="D80"/>
      <c r="E80"/>
      <c r="F80"/>
      <c r="G80"/>
      <c r="H80"/>
      <c r="I80"/>
      <c r="J80"/>
      <c r="K80"/>
      <c r="L80"/>
      <c r="M80"/>
      <c r="N80"/>
      <c r="O80"/>
      <c r="P80"/>
      <c r="Q80"/>
      <c r="R80"/>
      <c r="S80" t="s">
        <v>31</v>
      </c>
    </row>
    <row r="81" spans="1:19">
      <c r="A81" s="3">
        <v>61434</v>
      </c>
      <c r="B81"/>
      <c r="C81" s="18"/>
      <c r="D81"/>
      <c r="E81"/>
      <c r="F81"/>
      <c r="G81"/>
      <c r="H81"/>
      <c r="I81"/>
      <c r="J81"/>
      <c r="K81"/>
      <c r="L81"/>
      <c r="M81"/>
      <c r="N81"/>
      <c r="O81"/>
      <c r="P81"/>
      <c r="Q81"/>
      <c r="R81"/>
      <c r="S81" t="s">
        <v>31</v>
      </c>
    </row>
    <row r="82" spans="1:19">
      <c r="A82" s="3">
        <v>61434</v>
      </c>
      <c r="B82"/>
      <c r="C82" s="18"/>
      <c r="D82"/>
      <c r="E82"/>
      <c r="F82"/>
      <c r="G82"/>
      <c r="H82"/>
      <c r="I82"/>
      <c r="J82"/>
      <c r="K82"/>
      <c r="L82"/>
      <c r="M82"/>
      <c r="N82"/>
      <c r="O82"/>
      <c r="P82"/>
      <c r="Q82"/>
      <c r="R82"/>
      <c r="S82" t="s">
        <v>31</v>
      </c>
    </row>
    <row r="83" spans="1:19">
      <c r="A83" s="3">
        <v>60404</v>
      </c>
      <c r="B83"/>
      <c r="C83" s="18"/>
      <c r="D83"/>
      <c r="E83"/>
      <c r="F83"/>
      <c r="G83"/>
      <c r="H83"/>
      <c r="I83"/>
      <c r="J83"/>
      <c r="K83"/>
      <c r="L83"/>
      <c r="M83"/>
      <c r="N83"/>
      <c r="O83"/>
      <c r="P83"/>
      <c r="Q83"/>
      <c r="R83"/>
      <c r="S83" t="s">
        <v>31</v>
      </c>
    </row>
    <row r="84" spans="1:19">
      <c r="A84" s="3">
        <v>60404</v>
      </c>
      <c r="B84"/>
      <c r="C84" s="18"/>
      <c r="D84"/>
      <c r="E84"/>
      <c r="F84"/>
      <c r="G84"/>
      <c r="H84"/>
      <c r="I84"/>
      <c r="J84"/>
      <c r="K84"/>
      <c r="L84"/>
      <c r="M84"/>
      <c r="N84"/>
      <c r="O84"/>
      <c r="P84"/>
      <c r="Q84"/>
      <c r="R84"/>
      <c r="S84" t="s">
        <v>31</v>
      </c>
    </row>
    <row r="85" spans="1:19">
      <c r="A85" s="3">
        <v>60404</v>
      </c>
      <c r="B85"/>
      <c r="C85" s="18"/>
      <c r="D85"/>
      <c r="E85"/>
      <c r="F85"/>
      <c r="G85"/>
      <c r="H85"/>
      <c r="I85"/>
      <c r="J85"/>
      <c r="K85"/>
      <c r="L85"/>
      <c r="M85"/>
      <c r="N85"/>
      <c r="O85"/>
      <c r="P85"/>
      <c r="Q85"/>
      <c r="R85"/>
      <c r="S85" t="s">
        <v>31</v>
      </c>
    </row>
    <row r="86" spans="1:19">
      <c r="A86" s="3">
        <v>60404</v>
      </c>
      <c r="B86"/>
      <c r="C86" s="18"/>
      <c r="D86"/>
      <c r="E86"/>
      <c r="F86"/>
      <c r="G86"/>
      <c r="H86"/>
      <c r="I86"/>
      <c r="J86"/>
      <c r="K86"/>
      <c r="L86"/>
      <c r="M86"/>
      <c r="N86"/>
      <c r="O86"/>
      <c r="P86"/>
      <c r="Q86"/>
      <c r="R86"/>
      <c r="S86" t="s">
        <v>31</v>
      </c>
    </row>
    <row r="87" spans="1:19">
      <c r="A87" s="3">
        <v>60779</v>
      </c>
      <c r="B87"/>
      <c r="C87" s="18"/>
      <c r="D87"/>
      <c r="E87"/>
      <c r="F87"/>
      <c r="G87"/>
      <c r="H87"/>
      <c r="I87"/>
      <c r="J87"/>
      <c r="K87"/>
      <c r="L87"/>
      <c r="M87"/>
      <c r="N87"/>
      <c r="O87"/>
      <c r="P87"/>
      <c r="Q87"/>
      <c r="R87"/>
      <c r="S87" t="s">
        <v>31</v>
      </c>
    </row>
    <row r="88" spans="1:19">
      <c r="A88" s="3">
        <v>60779</v>
      </c>
      <c r="B88"/>
      <c r="C88" s="18"/>
      <c r="D88"/>
      <c r="E88"/>
      <c r="F88"/>
      <c r="G88"/>
      <c r="H88"/>
      <c r="I88"/>
      <c r="J88"/>
      <c r="K88"/>
      <c r="L88"/>
      <c r="M88"/>
      <c r="N88"/>
      <c r="O88"/>
      <c r="P88"/>
      <c r="Q88"/>
      <c r="R88"/>
      <c r="S88" t="s">
        <v>31</v>
      </c>
    </row>
    <row r="89" spans="1:19">
      <c r="A89" s="3">
        <v>60779</v>
      </c>
      <c r="B89"/>
      <c r="C89" s="18"/>
      <c r="D89"/>
      <c r="E89"/>
      <c r="F89"/>
      <c r="G89"/>
      <c r="H89"/>
      <c r="I89"/>
      <c r="J89"/>
      <c r="K89"/>
      <c r="L89"/>
      <c r="M89"/>
      <c r="N89"/>
      <c r="O89"/>
      <c r="P89"/>
      <c r="Q89"/>
      <c r="R89"/>
      <c r="S89" t="s">
        <v>31</v>
      </c>
    </row>
    <row r="90" spans="1:19">
      <c r="A90" s="3">
        <v>60779</v>
      </c>
      <c r="B90"/>
      <c r="C90" s="18"/>
      <c r="D90"/>
      <c r="E90"/>
      <c r="F90"/>
      <c r="G90"/>
      <c r="H90"/>
      <c r="I90"/>
      <c r="J90"/>
      <c r="K90"/>
      <c r="L90"/>
      <c r="M90"/>
      <c r="N90"/>
      <c r="O90"/>
      <c r="P90"/>
      <c r="Q90"/>
      <c r="R90"/>
      <c r="S90" t="s">
        <v>31</v>
      </c>
    </row>
    <row r="91" spans="1:19">
      <c r="A91" s="3">
        <v>60702</v>
      </c>
      <c r="B91"/>
      <c r="C91" s="18"/>
      <c r="D91"/>
      <c r="E91"/>
      <c r="F91"/>
      <c r="G91"/>
      <c r="H91"/>
      <c r="I91"/>
      <c r="J91"/>
      <c r="K91"/>
      <c r="L91"/>
      <c r="M91"/>
      <c r="N91"/>
      <c r="O91"/>
      <c r="P91"/>
      <c r="Q91"/>
      <c r="R91"/>
      <c r="S91" t="s">
        <v>31</v>
      </c>
    </row>
    <row r="92" spans="1:19">
      <c r="A92" s="3">
        <v>60702</v>
      </c>
      <c r="B92"/>
      <c r="C92" s="18"/>
      <c r="D92"/>
      <c r="E92"/>
      <c r="F92"/>
      <c r="G92"/>
      <c r="H92"/>
      <c r="I92"/>
      <c r="J92"/>
      <c r="K92"/>
      <c r="L92"/>
      <c r="M92"/>
      <c r="N92"/>
      <c r="O92"/>
      <c r="P92"/>
      <c r="Q92"/>
      <c r="R92"/>
      <c r="S92" t="s">
        <v>31</v>
      </c>
    </row>
    <row r="93" spans="1:19">
      <c r="A93" s="3">
        <v>60702</v>
      </c>
      <c r="B93"/>
      <c r="C93" s="18"/>
      <c r="D93"/>
      <c r="E93"/>
      <c r="F93"/>
      <c r="G93"/>
      <c r="H93"/>
      <c r="I93"/>
      <c r="J93"/>
      <c r="K93"/>
      <c r="L93"/>
      <c r="M93"/>
      <c r="N93"/>
      <c r="O93"/>
      <c r="P93"/>
      <c r="Q93"/>
      <c r="R93"/>
      <c r="S93" t="s">
        <v>31</v>
      </c>
    </row>
    <row r="94" spans="1:19">
      <c r="A94" s="3">
        <v>60702</v>
      </c>
      <c r="B94"/>
      <c r="C94" s="18"/>
      <c r="D94"/>
      <c r="E94"/>
      <c r="F94"/>
      <c r="G94"/>
      <c r="H94"/>
      <c r="I94"/>
      <c r="J94"/>
      <c r="K94"/>
      <c r="L94"/>
      <c r="M94"/>
      <c r="N94"/>
      <c r="O94"/>
      <c r="P94"/>
      <c r="Q94"/>
      <c r="R94"/>
      <c r="S94" t="s">
        <v>31</v>
      </c>
    </row>
    <row r="95" spans="1:19">
      <c r="A95" s="3">
        <v>62714</v>
      </c>
      <c r="B95"/>
      <c r="C95" s="18"/>
      <c r="D95"/>
      <c r="E95"/>
      <c r="F95"/>
      <c r="G95"/>
      <c r="H95"/>
      <c r="I95"/>
      <c r="J95"/>
      <c r="K95"/>
      <c r="L95"/>
      <c r="M95"/>
      <c r="N95"/>
      <c r="O95"/>
      <c r="P95"/>
      <c r="Q95"/>
      <c r="R95"/>
      <c r="S95" t="s">
        <v>31</v>
      </c>
    </row>
    <row r="96" spans="1:19">
      <c r="A96" s="3">
        <v>62714</v>
      </c>
      <c r="B96"/>
      <c r="C96" s="18"/>
      <c r="D96"/>
      <c r="E96"/>
      <c r="F96"/>
      <c r="G96"/>
      <c r="H96"/>
      <c r="I96"/>
      <c r="J96"/>
      <c r="K96"/>
      <c r="L96"/>
      <c r="M96"/>
      <c r="N96"/>
      <c r="O96"/>
      <c r="P96"/>
      <c r="Q96"/>
      <c r="R96"/>
      <c r="S96" t="s">
        <v>31</v>
      </c>
    </row>
    <row r="97" spans="1:19">
      <c r="A97" s="3">
        <v>62714</v>
      </c>
      <c r="B97"/>
      <c r="C97" s="18"/>
      <c r="D97"/>
      <c r="E97"/>
      <c r="F97"/>
      <c r="G97"/>
      <c r="H97"/>
      <c r="I97"/>
      <c r="J97"/>
      <c r="K97"/>
      <c r="L97"/>
      <c r="M97"/>
      <c r="N97"/>
      <c r="O97"/>
      <c r="P97"/>
      <c r="Q97"/>
      <c r="R97"/>
      <c r="S97" t="s">
        <v>31</v>
      </c>
    </row>
    <row r="98" spans="1:19">
      <c r="A98" s="3">
        <v>62714</v>
      </c>
      <c r="B98"/>
      <c r="C98" s="18"/>
      <c r="D98"/>
      <c r="E98"/>
      <c r="F98"/>
      <c r="G98"/>
      <c r="H98"/>
      <c r="I98"/>
      <c r="J98"/>
      <c r="K98"/>
      <c r="L98"/>
      <c r="M98"/>
      <c r="N98"/>
      <c r="O98"/>
      <c r="P98"/>
      <c r="Q98"/>
      <c r="R98"/>
      <c r="S98" t="s">
        <v>31</v>
      </c>
    </row>
    <row r="99" spans="1:19">
      <c r="A99" s="3">
        <v>60044</v>
      </c>
      <c r="B99"/>
      <c r="C99" s="18"/>
      <c r="D99"/>
      <c r="E99"/>
      <c r="F99"/>
      <c r="G99"/>
      <c r="H99"/>
      <c r="I99"/>
      <c r="J99"/>
      <c r="K99"/>
      <c r="L99"/>
      <c r="M99"/>
      <c r="N99"/>
      <c r="O99"/>
      <c r="P99"/>
      <c r="Q99"/>
      <c r="R99"/>
      <c r="S99" t="s">
        <v>31</v>
      </c>
    </row>
    <row r="100" spans="1:19">
      <c r="A100" s="3">
        <v>60044</v>
      </c>
      <c r="B100"/>
      <c r="C100" s="18"/>
      <c r="D100"/>
      <c r="E100"/>
      <c r="F100"/>
      <c r="G100"/>
      <c r="H100"/>
      <c r="I100"/>
      <c r="J100"/>
      <c r="K100"/>
      <c r="L100"/>
      <c r="M100"/>
      <c r="N100"/>
      <c r="O100"/>
      <c r="P100"/>
      <c r="Q100"/>
      <c r="R100"/>
      <c r="S100" t="s">
        <v>31</v>
      </c>
    </row>
    <row r="101" spans="1:19">
      <c r="A101" s="3">
        <v>60044</v>
      </c>
      <c r="B101"/>
      <c r="C101" s="18"/>
      <c r="D101"/>
      <c r="E101"/>
      <c r="F101"/>
      <c r="G101"/>
      <c r="H101"/>
      <c r="I101"/>
      <c r="J101"/>
      <c r="K101"/>
      <c r="L101"/>
      <c r="M101"/>
      <c r="N101"/>
      <c r="O101"/>
      <c r="P101"/>
      <c r="Q101"/>
      <c r="R101"/>
      <c r="S101" t="s">
        <v>31</v>
      </c>
    </row>
    <row r="102" spans="1:19">
      <c r="A102" s="3">
        <v>60044</v>
      </c>
      <c r="B102"/>
      <c r="C102" s="18"/>
      <c r="D102"/>
      <c r="E102"/>
      <c r="F102"/>
      <c r="G102"/>
      <c r="H102"/>
      <c r="I102"/>
      <c r="J102"/>
      <c r="K102"/>
      <c r="L102"/>
      <c r="M102"/>
      <c r="N102"/>
      <c r="O102"/>
      <c r="P102"/>
      <c r="Q102"/>
      <c r="R102"/>
      <c r="S102" t="s">
        <v>31</v>
      </c>
    </row>
    <row r="103" spans="1:19">
      <c r="A103" s="3">
        <v>23483</v>
      </c>
      <c r="B103"/>
      <c r="C103" s="18"/>
      <c r="D103"/>
      <c r="E103"/>
      <c r="F103"/>
      <c r="G103"/>
      <c r="H103"/>
      <c r="I103"/>
      <c r="J103"/>
      <c r="K103"/>
      <c r="L103"/>
      <c r="M103"/>
      <c r="N103"/>
      <c r="O103"/>
      <c r="P103"/>
      <c r="Q103"/>
      <c r="R103"/>
      <c r="S103" t="s">
        <v>31</v>
      </c>
    </row>
    <row r="104" spans="1:19">
      <c r="A104" s="3">
        <v>23483</v>
      </c>
      <c r="B104"/>
      <c r="C104" s="18"/>
      <c r="D104"/>
      <c r="E104"/>
      <c r="F104"/>
      <c r="G104"/>
      <c r="H104"/>
      <c r="I104"/>
      <c r="J104"/>
      <c r="K104"/>
      <c r="L104"/>
      <c r="M104"/>
      <c r="N104"/>
      <c r="O104"/>
      <c r="P104"/>
      <c r="Q104"/>
      <c r="R104"/>
      <c r="S104" t="s">
        <v>31</v>
      </c>
    </row>
    <row r="105" spans="1:19">
      <c r="A105" s="3">
        <v>23483</v>
      </c>
      <c r="B105"/>
      <c r="C105" s="18"/>
      <c r="D105"/>
      <c r="E105"/>
      <c r="F105"/>
      <c r="G105"/>
      <c r="H105"/>
      <c r="I105"/>
      <c r="J105"/>
      <c r="K105"/>
      <c r="L105"/>
      <c r="M105"/>
      <c r="N105"/>
      <c r="O105"/>
      <c r="P105"/>
      <c r="Q105"/>
      <c r="R105"/>
      <c r="S105" t="s">
        <v>31</v>
      </c>
    </row>
    <row r="106" spans="1:19">
      <c r="A106" s="3">
        <v>23483</v>
      </c>
      <c r="B106"/>
      <c r="C106" s="18"/>
      <c r="D106"/>
      <c r="E106"/>
      <c r="F106"/>
      <c r="G106"/>
      <c r="H106"/>
      <c r="I106"/>
      <c r="J106"/>
      <c r="K106"/>
      <c r="L106"/>
      <c r="M106"/>
      <c r="N106"/>
      <c r="O106"/>
      <c r="P106"/>
      <c r="Q106"/>
      <c r="R106"/>
      <c r="S106" t="s">
        <v>31</v>
      </c>
    </row>
    <row r="107" spans="1:19">
      <c r="A107" s="3">
        <v>61169</v>
      </c>
      <c r="B107"/>
      <c r="C107" s="18"/>
      <c r="D107"/>
      <c r="E107"/>
      <c r="F107"/>
      <c r="G107"/>
      <c r="H107"/>
      <c r="I107"/>
      <c r="J107"/>
      <c r="K107"/>
      <c r="L107"/>
      <c r="M107"/>
      <c r="N107"/>
      <c r="O107"/>
      <c r="P107"/>
      <c r="Q107"/>
      <c r="R107"/>
      <c r="S107" t="s">
        <v>31</v>
      </c>
    </row>
    <row r="108" spans="1:19">
      <c r="A108" s="3">
        <v>61169</v>
      </c>
      <c r="B108"/>
      <c r="C108" s="18"/>
      <c r="D108"/>
      <c r="E108"/>
      <c r="F108"/>
      <c r="G108"/>
      <c r="H108"/>
      <c r="I108"/>
      <c r="J108"/>
      <c r="K108"/>
      <c r="L108"/>
      <c r="M108"/>
      <c r="N108"/>
      <c r="O108"/>
      <c r="P108"/>
      <c r="Q108"/>
      <c r="R108"/>
      <c r="S108" t="s">
        <v>31</v>
      </c>
    </row>
    <row r="109" spans="1:19">
      <c r="A109" s="3">
        <v>61169</v>
      </c>
      <c r="B109"/>
      <c r="C109" s="18"/>
      <c r="D109"/>
      <c r="E109"/>
      <c r="F109"/>
      <c r="G109"/>
      <c r="H109"/>
      <c r="I109"/>
      <c r="J109"/>
      <c r="K109"/>
      <c r="L109"/>
      <c r="M109"/>
      <c r="N109"/>
      <c r="O109"/>
      <c r="P109"/>
      <c r="Q109"/>
      <c r="R109"/>
      <c r="S109" t="s">
        <v>31</v>
      </c>
    </row>
    <row r="110" spans="1:19">
      <c r="A110" s="3">
        <v>61169</v>
      </c>
      <c r="B110"/>
      <c r="C110" s="18"/>
      <c r="D110"/>
      <c r="E110"/>
      <c r="F110"/>
      <c r="G110"/>
      <c r="H110"/>
      <c r="I110"/>
      <c r="J110"/>
      <c r="K110"/>
      <c r="L110"/>
      <c r="M110"/>
      <c r="N110"/>
      <c r="O110"/>
      <c r="P110"/>
      <c r="Q110"/>
      <c r="R110" s="17"/>
      <c r="S110" t="s">
        <v>31</v>
      </c>
    </row>
    <row r="111" spans="1:19">
      <c r="A111" s="3">
        <v>49211</v>
      </c>
      <c r="B111"/>
      <c r="C111" s="18"/>
      <c r="D111"/>
      <c r="E111"/>
      <c r="F111"/>
      <c r="G111"/>
      <c r="H111"/>
      <c r="I111"/>
      <c r="J111"/>
      <c r="K111"/>
      <c r="L111"/>
      <c r="M111"/>
      <c r="N111"/>
      <c r="O111"/>
      <c r="P111"/>
      <c r="Q111"/>
      <c r="R111"/>
      <c r="S111" t="s">
        <v>31</v>
      </c>
    </row>
    <row r="112" spans="1:19">
      <c r="A112" s="3">
        <v>49211</v>
      </c>
      <c r="B112"/>
      <c r="C112" s="18"/>
      <c r="D112"/>
      <c r="E112"/>
      <c r="F112"/>
      <c r="G112"/>
      <c r="H112"/>
      <c r="I112"/>
      <c r="J112"/>
      <c r="K112"/>
      <c r="L112"/>
      <c r="M112"/>
      <c r="N112"/>
      <c r="O112"/>
      <c r="P112"/>
      <c r="Q112"/>
      <c r="R112"/>
      <c r="S112" t="s">
        <v>31</v>
      </c>
    </row>
    <row r="113" spans="1:19">
      <c r="A113" s="3">
        <v>49211</v>
      </c>
      <c r="B113"/>
      <c r="C113" s="18"/>
      <c r="D113"/>
      <c r="E113"/>
      <c r="F113"/>
      <c r="G113"/>
      <c r="H113"/>
      <c r="I113"/>
      <c r="J113"/>
      <c r="K113"/>
      <c r="L113"/>
      <c r="M113"/>
      <c r="N113"/>
      <c r="O113"/>
      <c r="P113"/>
      <c r="Q113"/>
      <c r="R113"/>
      <c r="S113" t="s">
        <v>31</v>
      </c>
    </row>
    <row r="114" spans="1:19">
      <c r="A114" s="3">
        <v>49211</v>
      </c>
      <c r="B114"/>
      <c r="C114" s="18"/>
      <c r="D114"/>
      <c r="E114"/>
      <c r="F114"/>
      <c r="G114"/>
      <c r="H114"/>
      <c r="I114"/>
      <c r="J114"/>
      <c r="K114"/>
      <c r="L114"/>
      <c r="M114"/>
      <c r="N114"/>
      <c r="O114"/>
      <c r="P114"/>
      <c r="Q114"/>
      <c r="R114"/>
      <c r="S114" t="s">
        <v>31</v>
      </c>
    </row>
    <row r="115" spans="1:19">
      <c r="A115" s="3">
        <v>60416</v>
      </c>
      <c r="B115"/>
      <c r="C115" s="18"/>
      <c r="D115"/>
      <c r="E115"/>
      <c r="F115"/>
      <c r="G115"/>
      <c r="H115"/>
      <c r="I115"/>
      <c r="J115"/>
      <c r="K115"/>
      <c r="L115"/>
      <c r="M115"/>
      <c r="N115"/>
      <c r="O115"/>
      <c r="P115"/>
      <c r="Q115"/>
      <c r="R115"/>
      <c r="S115" t="s">
        <v>31</v>
      </c>
    </row>
    <row r="116" spans="1:19">
      <c r="A116" s="3">
        <v>60416</v>
      </c>
      <c r="B116"/>
      <c r="C116" s="18"/>
      <c r="D116"/>
      <c r="E116"/>
      <c r="F116"/>
      <c r="G116"/>
      <c r="H116"/>
      <c r="I116"/>
      <c r="J116"/>
      <c r="K116"/>
      <c r="L116"/>
      <c r="M116"/>
      <c r="N116"/>
      <c r="O116"/>
      <c r="P116"/>
      <c r="Q116"/>
      <c r="R116"/>
      <c r="S116" t="s">
        <v>31</v>
      </c>
    </row>
    <row r="117" spans="1:19">
      <c r="A117" s="3">
        <v>60416</v>
      </c>
      <c r="B117"/>
      <c r="C117" s="18"/>
      <c r="D117"/>
      <c r="E117"/>
      <c r="F117"/>
      <c r="G117"/>
      <c r="H117"/>
      <c r="I117"/>
      <c r="J117"/>
      <c r="K117"/>
      <c r="L117"/>
      <c r="M117"/>
      <c r="N117"/>
      <c r="O117"/>
      <c r="P117"/>
      <c r="Q117"/>
      <c r="R117"/>
      <c r="S117" t="s">
        <v>31</v>
      </c>
    </row>
    <row r="118" spans="1:19">
      <c r="A118" s="3">
        <v>60416</v>
      </c>
      <c r="B118"/>
      <c r="C118" s="18"/>
      <c r="D118"/>
      <c r="E118"/>
      <c r="F118"/>
      <c r="G118"/>
      <c r="H118"/>
      <c r="I118"/>
      <c r="J118"/>
      <c r="K118"/>
      <c r="L118"/>
      <c r="M118"/>
      <c r="N118"/>
      <c r="O118"/>
      <c r="P118"/>
      <c r="Q118"/>
      <c r="R118"/>
      <c r="S118" t="s">
        <v>31</v>
      </c>
    </row>
    <row r="119" spans="1:19">
      <c r="A119" s="3">
        <v>62716</v>
      </c>
      <c r="B119"/>
      <c r="C119" s="18"/>
      <c r="D119"/>
      <c r="E119"/>
      <c r="F119"/>
      <c r="G119"/>
      <c r="H119"/>
      <c r="I119"/>
      <c r="J119"/>
      <c r="K119"/>
      <c r="L119"/>
      <c r="M119"/>
      <c r="N119"/>
      <c r="O119"/>
      <c r="P119"/>
      <c r="Q119"/>
      <c r="R119"/>
      <c r="S119" t="s">
        <v>31</v>
      </c>
    </row>
    <row r="120" spans="1:19">
      <c r="A120" s="3">
        <v>62716</v>
      </c>
      <c r="B120"/>
      <c r="C120" s="18"/>
      <c r="D120"/>
      <c r="E120"/>
      <c r="F120"/>
      <c r="G120"/>
      <c r="H120"/>
      <c r="I120"/>
      <c r="J120"/>
      <c r="K120"/>
      <c r="L120"/>
      <c r="M120"/>
      <c r="N120"/>
      <c r="O120"/>
      <c r="P120"/>
      <c r="Q120"/>
      <c r="R120"/>
      <c r="S120" t="s">
        <v>31</v>
      </c>
    </row>
    <row r="121" spans="1:19">
      <c r="A121" s="3">
        <v>62716</v>
      </c>
      <c r="B121"/>
      <c r="C121" s="18"/>
      <c r="D121"/>
      <c r="E121"/>
      <c r="F121"/>
      <c r="G121"/>
      <c r="H121"/>
      <c r="I121"/>
      <c r="J121"/>
      <c r="K121"/>
      <c r="L121"/>
      <c r="M121"/>
      <c r="N121"/>
      <c r="O121"/>
      <c r="P121"/>
      <c r="Q121"/>
      <c r="R121"/>
      <c r="S121" t="s">
        <v>31</v>
      </c>
    </row>
    <row r="122" spans="1:19">
      <c r="A122" s="3">
        <v>62716</v>
      </c>
      <c r="B122"/>
      <c r="C122" s="18"/>
      <c r="D122"/>
      <c r="E122"/>
      <c r="F122"/>
      <c r="G122"/>
      <c r="H122"/>
      <c r="I122"/>
      <c r="J122"/>
      <c r="K122"/>
      <c r="L122"/>
      <c r="M122"/>
      <c r="N122"/>
      <c r="O122"/>
      <c r="P122"/>
      <c r="Q122"/>
      <c r="R122"/>
      <c r="S122" t="s">
        <v>31</v>
      </c>
    </row>
    <row r="123" spans="1:19">
      <c r="A123" s="3">
        <v>60299</v>
      </c>
      <c r="B123"/>
      <c r="C123" s="18"/>
      <c r="D123"/>
      <c r="E123"/>
      <c r="F123"/>
      <c r="G123"/>
      <c r="H123"/>
      <c r="I123"/>
      <c r="J123"/>
      <c r="K123"/>
      <c r="L123"/>
      <c r="M123"/>
      <c r="N123"/>
      <c r="O123"/>
      <c r="P123"/>
      <c r="Q123"/>
      <c r="R123"/>
      <c r="S123" t="s">
        <v>31</v>
      </c>
    </row>
    <row r="124" spans="1:19">
      <c r="A124" s="3">
        <v>60299</v>
      </c>
      <c r="B124"/>
      <c r="C124" s="18"/>
      <c r="D124"/>
      <c r="E124"/>
      <c r="F124"/>
      <c r="G124"/>
      <c r="H124"/>
      <c r="I124"/>
      <c r="J124"/>
      <c r="K124"/>
      <c r="L124"/>
      <c r="M124"/>
      <c r="N124"/>
      <c r="O124"/>
      <c r="P124"/>
      <c r="Q124"/>
      <c r="R124"/>
      <c r="S124" t="s">
        <v>31</v>
      </c>
    </row>
    <row r="125" spans="1:19">
      <c r="A125" s="3">
        <v>60299</v>
      </c>
      <c r="B125"/>
      <c r="C125" s="18"/>
      <c r="D125"/>
      <c r="E125"/>
      <c r="F125"/>
      <c r="G125"/>
      <c r="H125"/>
      <c r="I125"/>
      <c r="J125"/>
      <c r="K125"/>
      <c r="L125"/>
      <c r="M125"/>
      <c r="N125"/>
      <c r="O125"/>
      <c r="P125"/>
      <c r="Q125"/>
      <c r="R125"/>
      <c r="S125" t="s">
        <v>31</v>
      </c>
    </row>
    <row r="126" spans="1:19">
      <c r="A126" s="3">
        <v>60299</v>
      </c>
      <c r="B126"/>
      <c r="C126" s="18"/>
      <c r="D126"/>
      <c r="E126"/>
      <c r="F126"/>
      <c r="G126"/>
      <c r="H126"/>
      <c r="I126"/>
      <c r="J126"/>
      <c r="K126"/>
      <c r="L126"/>
      <c r="M126"/>
      <c r="N126"/>
      <c r="O126"/>
      <c r="P126"/>
      <c r="Q126"/>
      <c r="R126"/>
      <c r="S126" t="s">
        <v>31</v>
      </c>
    </row>
    <row r="127" spans="1:19">
      <c r="A127" s="3">
        <v>26985</v>
      </c>
      <c r="B127"/>
      <c r="C127" s="18"/>
      <c r="D127"/>
      <c r="E127"/>
      <c r="F127"/>
      <c r="G127"/>
      <c r="H127"/>
      <c r="I127"/>
      <c r="J127"/>
      <c r="K127"/>
      <c r="L127"/>
      <c r="M127"/>
      <c r="N127"/>
      <c r="O127"/>
      <c r="P127"/>
      <c r="Q127"/>
      <c r="R127"/>
      <c r="S127" t="s">
        <v>31</v>
      </c>
    </row>
    <row r="128" spans="1:19">
      <c r="A128" s="3">
        <v>26985</v>
      </c>
      <c r="B128"/>
      <c r="C128" s="18"/>
      <c r="D128"/>
      <c r="E128"/>
      <c r="F128"/>
      <c r="G128"/>
      <c r="H128"/>
      <c r="I128"/>
      <c r="J128"/>
      <c r="K128"/>
      <c r="L128"/>
      <c r="M128"/>
      <c r="N128"/>
      <c r="O128"/>
      <c r="P128"/>
      <c r="Q128"/>
      <c r="R128"/>
      <c r="S128" t="s">
        <v>31</v>
      </c>
    </row>
    <row r="129" spans="1:19">
      <c r="A129" s="3">
        <v>26985</v>
      </c>
      <c r="B129"/>
      <c r="C129" s="18"/>
      <c r="D129"/>
      <c r="E129"/>
      <c r="F129"/>
      <c r="G129"/>
      <c r="H129"/>
      <c r="I129"/>
      <c r="J129"/>
      <c r="K129"/>
      <c r="L129"/>
      <c r="M129"/>
      <c r="N129"/>
      <c r="O129"/>
      <c r="P129"/>
      <c r="Q129"/>
      <c r="R129"/>
      <c r="S129" t="s">
        <v>31</v>
      </c>
    </row>
    <row r="130" spans="1:19">
      <c r="A130" s="3">
        <v>26985</v>
      </c>
      <c r="B130"/>
      <c r="C130" s="18"/>
      <c r="D130"/>
      <c r="E130"/>
      <c r="F130"/>
      <c r="G130"/>
      <c r="H130"/>
      <c r="I130"/>
      <c r="J130"/>
      <c r="K130"/>
      <c r="L130"/>
      <c r="M130"/>
      <c r="N130"/>
      <c r="O130"/>
      <c r="P130"/>
      <c r="Q130"/>
      <c r="R130"/>
      <c r="S130" t="s">
        <v>31</v>
      </c>
    </row>
    <row r="131" spans="1:19">
      <c r="A131" s="3">
        <v>60311</v>
      </c>
      <c r="B131"/>
      <c r="C131" s="18"/>
      <c r="D131"/>
      <c r="E131"/>
      <c r="F131"/>
      <c r="G131"/>
      <c r="H131"/>
      <c r="I131"/>
      <c r="J131"/>
      <c r="K131"/>
      <c r="L131"/>
      <c r="M131"/>
      <c r="N131"/>
      <c r="O131"/>
      <c r="P131"/>
      <c r="Q131"/>
      <c r="R131"/>
      <c r="S131" t="s">
        <v>31</v>
      </c>
    </row>
    <row r="132" spans="1:19">
      <c r="A132" s="3">
        <v>60311</v>
      </c>
      <c r="B132"/>
      <c r="C132" s="18"/>
      <c r="D132"/>
      <c r="E132"/>
      <c r="F132"/>
      <c r="G132"/>
      <c r="H132"/>
      <c r="I132"/>
      <c r="J132"/>
      <c r="K132"/>
      <c r="L132"/>
      <c r="M132"/>
      <c r="N132"/>
      <c r="O132"/>
      <c r="P132"/>
      <c r="Q132"/>
      <c r="R132"/>
      <c r="S132" t="s">
        <v>31</v>
      </c>
    </row>
    <row r="133" spans="1:19">
      <c r="A133" s="3">
        <v>60311</v>
      </c>
      <c r="B133"/>
      <c r="C133" s="18"/>
      <c r="D133"/>
      <c r="E133"/>
      <c r="F133"/>
      <c r="G133"/>
      <c r="H133"/>
      <c r="I133"/>
      <c r="J133"/>
      <c r="K133"/>
      <c r="L133"/>
      <c r="M133"/>
      <c r="N133"/>
      <c r="O133"/>
      <c r="P133"/>
      <c r="Q133"/>
      <c r="R133"/>
      <c r="S133" t="s">
        <v>31</v>
      </c>
    </row>
    <row r="134" spans="1:19">
      <c r="A134" s="3">
        <v>60311</v>
      </c>
      <c r="B134"/>
      <c r="C134" s="18"/>
      <c r="D134"/>
      <c r="E134"/>
      <c r="F134"/>
      <c r="G134"/>
      <c r="H134"/>
      <c r="I134"/>
      <c r="J134"/>
      <c r="K134"/>
      <c r="L134"/>
      <c r="M134"/>
      <c r="N134"/>
      <c r="O134"/>
      <c r="P134"/>
      <c r="Q134"/>
      <c r="R134"/>
      <c r="S134" t="s">
        <v>31</v>
      </c>
    </row>
    <row r="135" spans="1:19">
      <c r="A135" s="3">
        <v>62730</v>
      </c>
      <c r="B135"/>
      <c r="C135" s="18"/>
      <c r="D135"/>
      <c r="E135"/>
      <c r="F135"/>
      <c r="G135"/>
      <c r="H135"/>
      <c r="I135"/>
      <c r="J135"/>
      <c r="K135"/>
      <c r="L135"/>
      <c r="M135"/>
      <c r="N135"/>
      <c r="O135"/>
      <c r="P135"/>
      <c r="Q135"/>
      <c r="R135"/>
      <c r="S135" t="s">
        <v>31</v>
      </c>
    </row>
    <row r="136" spans="1:19">
      <c r="A136" s="3">
        <v>62730</v>
      </c>
      <c r="B136"/>
      <c r="C136" s="18"/>
      <c r="D136"/>
      <c r="E136"/>
      <c r="F136"/>
      <c r="G136"/>
      <c r="H136"/>
      <c r="I136"/>
      <c r="J136"/>
      <c r="K136"/>
      <c r="L136"/>
      <c r="M136"/>
      <c r="N136"/>
      <c r="O136"/>
      <c r="P136"/>
      <c r="Q136"/>
      <c r="R136"/>
      <c r="S136" t="s">
        <v>31</v>
      </c>
    </row>
    <row r="137" spans="1:19">
      <c r="A137" s="3">
        <v>62730</v>
      </c>
      <c r="B137"/>
      <c r="C137" s="18"/>
      <c r="D137"/>
      <c r="E137"/>
      <c r="F137"/>
      <c r="G137"/>
      <c r="H137"/>
      <c r="I137"/>
      <c r="J137"/>
      <c r="K137"/>
      <c r="L137"/>
      <c r="M137"/>
      <c r="N137"/>
      <c r="O137"/>
      <c r="P137"/>
      <c r="Q137"/>
      <c r="R137"/>
      <c r="S137" t="s">
        <v>31</v>
      </c>
    </row>
    <row r="138" spans="1:19">
      <c r="A138" s="3">
        <v>62730</v>
      </c>
      <c r="B138"/>
      <c r="C138" s="18"/>
      <c r="D138"/>
      <c r="E138"/>
      <c r="F138"/>
      <c r="G138"/>
      <c r="H138"/>
      <c r="I138"/>
      <c r="J138"/>
      <c r="K138"/>
      <c r="L138"/>
      <c r="M138"/>
      <c r="N138"/>
      <c r="O138"/>
      <c r="P138"/>
      <c r="Q138"/>
      <c r="R138"/>
      <c r="S138" t="s">
        <v>31</v>
      </c>
    </row>
    <row r="139" spans="1:19">
      <c r="A139" s="3">
        <v>63853</v>
      </c>
      <c r="B139"/>
      <c r="C139" s="18"/>
      <c r="D139"/>
      <c r="E139"/>
      <c r="F139"/>
      <c r="G139"/>
      <c r="H139"/>
      <c r="I139"/>
      <c r="J139"/>
      <c r="K139"/>
      <c r="L139"/>
      <c r="M139"/>
      <c r="N139"/>
      <c r="O139"/>
      <c r="P139"/>
      <c r="Q139"/>
      <c r="R139"/>
      <c r="S139" t="s">
        <v>31</v>
      </c>
    </row>
    <row r="140" spans="1:19">
      <c r="A140" s="3">
        <v>63853</v>
      </c>
      <c r="B140"/>
      <c r="C140" s="18"/>
      <c r="D140"/>
      <c r="E140"/>
      <c r="F140"/>
      <c r="G140"/>
      <c r="H140"/>
      <c r="I140"/>
      <c r="J140"/>
      <c r="K140"/>
      <c r="L140"/>
      <c r="M140"/>
      <c r="N140"/>
      <c r="O140"/>
      <c r="P140"/>
      <c r="Q140"/>
      <c r="R140"/>
      <c r="S140" t="s">
        <v>31</v>
      </c>
    </row>
    <row r="141" spans="1:19">
      <c r="A141" s="3">
        <v>63853</v>
      </c>
      <c r="B141"/>
      <c r="C141" s="18"/>
      <c r="D141"/>
      <c r="E141"/>
      <c r="F141"/>
      <c r="G141"/>
      <c r="H141"/>
      <c r="I141"/>
      <c r="J141"/>
      <c r="K141"/>
      <c r="L141"/>
      <c r="M141"/>
      <c r="N141"/>
      <c r="O141"/>
      <c r="P141"/>
      <c r="Q141"/>
      <c r="R141"/>
      <c r="S141" t="s">
        <v>31</v>
      </c>
    </row>
    <row r="142" spans="1:19">
      <c r="A142" s="3">
        <v>63853</v>
      </c>
      <c r="B142"/>
      <c r="C142" s="18"/>
      <c r="D142"/>
      <c r="E142"/>
      <c r="F142"/>
      <c r="G142"/>
      <c r="H142"/>
      <c r="I142"/>
      <c r="J142"/>
      <c r="K142"/>
      <c r="L142"/>
      <c r="M142"/>
      <c r="N142"/>
      <c r="O142"/>
      <c r="P142"/>
      <c r="Q142"/>
      <c r="R142"/>
      <c r="S142" t="s">
        <v>31</v>
      </c>
    </row>
    <row r="143" spans="1:19">
      <c r="A143" s="3">
        <v>63546</v>
      </c>
      <c r="B143"/>
      <c r="C143" s="18"/>
      <c r="D143"/>
      <c r="E143"/>
      <c r="F143"/>
      <c r="G143"/>
      <c r="H143"/>
      <c r="I143"/>
      <c r="J143"/>
      <c r="K143"/>
      <c r="L143"/>
      <c r="M143"/>
      <c r="N143"/>
      <c r="O143"/>
      <c r="P143"/>
      <c r="Q143"/>
      <c r="R143"/>
      <c r="S143" t="s">
        <v>31</v>
      </c>
    </row>
    <row r="144" spans="1:19">
      <c r="A144" s="3">
        <v>63546</v>
      </c>
      <c r="B144"/>
      <c r="C144" s="18"/>
      <c r="D144"/>
      <c r="E144"/>
      <c r="F144"/>
      <c r="G144"/>
      <c r="H144"/>
      <c r="I144"/>
      <c r="J144"/>
      <c r="K144"/>
      <c r="L144"/>
      <c r="M144"/>
      <c r="N144"/>
      <c r="O144"/>
      <c r="P144"/>
      <c r="Q144"/>
      <c r="R144"/>
      <c r="S144" t="s">
        <v>31</v>
      </c>
    </row>
    <row r="145" spans="1:19">
      <c r="A145" s="3">
        <v>63546</v>
      </c>
      <c r="B145"/>
      <c r="C145" s="18"/>
      <c r="D145"/>
      <c r="E145"/>
      <c r="F145"/>
      <c r="G145"/>
      <c r="H145"/>
      <c r="I145"/>
      <c r="J145"/>
      <c r="K145"/>
      <c r="L145"/>
      <c r="M145"/>
      <c r="N145"/>
      <c r="O145"/>
      <c r="P145"/>
      <c r="Q145"/>
      <c r="R145"/>
      <c r="S145" t="s">
        <v>31</v>
      </c>
    </row>
    <row r="146" spans="1:19">
      <c r="A146" s="3">
        <v>63546</v>
      </c>
      <c r="B146"/>
      <c r="C146" s="18"/>
      <c r="D146"/>
      <c r="E146"/>
      <c r="F146"/>
      <c r="G146"/>
      <c r="H146"/>
      <c r="I146"/>
      <c r="J146"/>
      <c r="K146"/>
      <c r="L146"/>
      <c r="M146"/>
      <c r="N146"/>
      <c r="O146"/>
      <c r="P146"/>
      <c r="Q146"/>
      <c r="R146"/>
      <c r="S146" t="s">
        <v>31</v>
      </c>
    </row>
    <row r="147" spans="1:19">
      <c r="A147" s="3">
        <v>60293</v>
      </c>
      <c r="B147"/>
      <c r="C147" s="18"/>
      <c r="D147"/>
      <c r="E147"/>
      <c r="F147"/>
      <c r="G147"/>
      <c r="H147"/>
      <c r="I147"/>
      <c r="J147"/>
      <c r="K147"/>
      <c r="L147"/>
      <c r="M147"/>
      <c r="N147"/>
      <c r="O147"/>
      <c r="P147"/>
      <c r="Q147"/>
      <c r="R147"/>
      <c r="S147" t="s">
        <v>31</v>
      </c>
    </row>
    <row r="148" spans="1:19">
      <c r="A148" s="3">
        <v>60293</v>
      </c>
      <c r="B148"/>
      <c r="C148" s="18"/>
      <c r="D148"/>
      <c r="E148"/>
      <c r="F148"/>
      <c r="G148"/>
      <c r="H148"/>
      <c r="I148"/>
      <c r="J148"/>
      <c r="K148"/>
      <c r="L148"/>
      <c r="M148"/>
      <c r="N148"/>
      <c r="O148"/>
      <c r="P148"/>
      <c r="Q148"/>
      <c r="R148"/>
      <c r="S148" t="s">
        <v>31</v>
      </c>
    </row>
    <row r="149" spans="1:19">
      <c r="A149" s="3">
        <v>60293</v>
      </c>
      <c r="B149"/>
      <c r="C149" s="18"/>
      <c r="D149"/>
      <c r="E149"/>
      <c r="F149"/>
      <c r="G149"/>
      <c r="H149"/>
      <c r="I149"/>
      <c r="J149"/>
      <c r="K149"/>
      <c r="L149"/>
      <c r="M149"/>
      <c r="N149"/>
      <c r="O149"/>
      <c r="P149"/>
      <c r="Q149"/>
      <c r="R149"/>
      <c r="S149" t="s">
        <v>31</v>
      </c>
    </row>
    <row r="150" spans="1:19">
      <c r="A150" s="3">
        <v>60293</v>
      </c>
      <c r="B150"/>
      <c r="C150" s="18"/>
      <c r="D150"/>
      <c r="E150"/>
      <c r="F150"/>
      <c r="G150"/>
      <c r="H150"/>
      <c r="I150"/>
      <c r="J150"/>
      <c r="K150"/>
      <c r="L150"/>
      <c r="M150"/>
      <c r="N150"/>
      <c r="O150"/>
      <c r="P150"/>
      <c r="Q150"/>
      <c r="R150"/>
      <c r="S150" t="s">
        <v>31</v>
      </c>
    </row>
    <row r="151" spans="1:19">
      <c r="A151" s="3">
        <v>60327</v>
      </c>
      <c r="B151"/>
      <c r="C151" s="18"/>
      <c r="D151"/>
      <c r="E151"/>
      <c r="F151"/>
      <c r="G151"/>
      <c r="H151"/>
      <c r="I151"/>
      <c r="J151"/>
      <c r="K151"/>
      <c r="L151"/>
      <c r="M151"/>
      <c r="N151"/>
      <c r="O151"/>
      <c r="P151"/>
      <c r="Q151"/>
      <c r="R151"/>
      <c r="S151" t="s">
        <v>31</v>
      </c>
    </row>
    <row r="152" spans="1:19">
      <c r="A152" s="3">
        <v>60327</v>
      </c>
      <c r="B152"/>
      <c r="C152" s="18"/>
      <c r="D152"/>
      <c r="E152"/>
      <c r="F152"/>
      <c r="G152"/>
      <c r="H152"/>
      <c r="I152"/>
      <c r="J152"/>
      <c r="K152"/>
      <c r="L152"/>
      <c r="M152"/>
      <c r="N152"/>
      <c r="O152"/>
      <c r="P152"/>
      <c r="Q152"/>
      <c r="R152"/>
      <c r="S152" t="s">
        <v>31</v>
      </c>
    </row>
    <row r="153" spans="1:19">
      <c r="A153" s="3">
        <v>60327</v>
      </c>
      <c r="B153"/>
      <c r="C153" s="18"/>
      <c r="D153"/>
      <c r="E153"/>
      <c r="F153"/>
      <c r="G153"/>
      <c r="H153"/>
      <c r="I153"/>
      <c r="J153"/>
      <c r="K153"/>
      <c r="L153"/>
      <c r="M153"/>
      <c r="N153"/>
      <c r="O153"/>
      <c r="P153"/>
      <c r="Q153"/>
      <c r="R153"/>
      <c r="S153" t="s">
        <v>31</v>
      </c>
    </row>
    <row r="154" spans="1:19">
      <c r="A154" s="3">
        <v>60327</v>
      </c>
      <c r="B154"/>
      <c r="C154" s="18"/>
      <c r="D154"/>
      <c r="E154"/>
      <c r="F154"/>
      <c r="G154"/>
      <c r="H154"/>
      <c r="I154"/>
      <c r="J154"/>
      <c r="K154"/>
      <c r="L154"/>
      <c r="M154"/>
      <c r="N154"/>
      <c r="O154"/>
      <c r="P154"/>
      <c r="Q154"/>
      <c r="R154"/>
      <c r="S154" t="s">
        <v>31</v>
      </c>
    </row>
    <row r="155" spans="1:19">
      <c r="A155" s="3">
        <v>61659</v>
      </c>
      <c r="B155"/>
      <c r="C155" s="18"/>
      <c r="D155"/>
      <c r="E155"/>
      <c r="F155"/>
      <c r="G155"/>
      <c r="H155"/>
      <c r="I155"/>
      <c r="J155"/>
      <c r="K155"/>
      <c r="L155"/>
      <c r="M155"/>
      <c r="N155"/>
      <c r="O155"/>
      <c r="P155"/>
      <c r="Q155"/>
      <c r="R155"/>
      <c r="S155" t="s">
        <v>31</v>
      </c>
    </row>
    <row r="156" spans="1:19">
      <c r="A156" s="3">
        <v>61659</v>
      </c>
      <c r="B156"/>
      <c r="C156" s="18"/>
      <c r="D156"/>
      <c r="E156"/>
      <c r="F156"/>
      <c r="G156"/>
      <c r="H156"/>
      <c r="I156"/>
      <c r="J156"/>
      <c r="K156"/>
      <c r="L156"/>
      <c r="M156"/>
      <c r="N156"/>
      <c r="O156"/>
      <c r="P156"/>
      <c r="Q156"/>
      <c r="R156"/>
      <c r="S156" t="s">
        <v>31</v>
      </c>
    </row>
    <row r="157" spans="1:19">
      <c r="A157" s="3">
        <v>61659</v>
      </c>
      <c r="B157"/>
      <c r="C157" s="18"/>
      <c r="D157"/>
      <c r="E157"/>
      <c r="F157"/>
      <c r="G157"/>
      <c r="H157"/>
      <c r="I157"/>
      <c r="J157"/>
      <c r="K157"/>
      <c r="L157"/>
      <c r="M157"/>
      <c r="N157"/>
      <c r="O157"/>
      <c r="P157"/>
      <c r="Q157"/>
      <c r="R157"/>
      <c r="S157" t="s">
        <v>31</v>
      </c>
    </row>
    <row r="158" spans="1:19">
      <c r="A158" s="3">
        <v>61659</v>
      </c>
      <c r="B158"/>
      <c r="C158" s="18"/>
      <c r="D158"/>
      <c r="E158"/>
      <c r="F158"/>
      <c r="G158"/>
      <c r="H158"/>
      <c r="I158"/>
      <c r="J158"/>
      <c r="K158"/>
      <c r="L158"/>
      <c r="M158"/>
      <c r="N158"/>
      <c r="O158"/>
      <c r="P158"/>
      <c r="Q158"/>
      <c r="R158"/>
      <c r="S158" t="s">
        <v>31</v>
      </c>
    </row>
    <row r="159" spans="1:19">
      <c r="A159" s="3">
        <v>36150</v>
      </c>
      <c r="B159"/>
      <c r="C159" s="18"/>
      <c r="D159"/>
      <c r="E159"/>
      <c r="F159"/>
      <c r="G159"/>
      <c r="H159"/>
      <c r="I159"/>
      <c r="J159"/>
      <c r="K159"/>
      <c r="L159"/>
      <c r="M159"/>
      <c r="N159"/>
      <c r="O159"/>
      <c r="P159"/>
      <c r="Q159"/>
      <c r="R159"/>
      <c r="S159" t="s">
        <v>31</v>
      </c>
    </row>
    <row r="160" spans="1:19">
      <c r="A160" s="3">
        <v>36150</v>
      </c>
      <c r="B160"/>
      <c r="C160" s="18"/>
      <c r="D160"/>
      <c r="E160"/>
      <c r="F160"/>
      <c r="G160"/>
      <c r="H160"/>
      <c r="I160"/>
      <c r="J160"/>
      <c r="K160"/>
      <c r="L160"/>
      <c r="M160"/>
      <c r="N160"/>
      <c r="O160"/>
      <c r="P160"/>
      <c r="Q160"/>
      <c r="R160"/>
      <c r="S160" t="s">
        <v>31</v>
      </c>
    </row>
    <row r="161" spans="1:19">
      <c r="A161" s="3">
        <v>36150</v>
      </c>
      <c r="B161"/>
      <c r="C161" s="18"/>
      <c r="D161"/>
      <c r="E161"/>
      <c r="F161"/>
      <c r="G161"/>
      <c r="H161"/>
      <c r="I161"/>
      <c r="J161"/>
      <c r="K161"/>
      <c r="L161"/>
      <c r="M161"/>
      <c r="N161"/>
      <c r="O161"/>
      <c r="P161"/>
      <c r="Q161"/>
      <c r="R161"/>
      <c r="S161" t="s">
        <v>31</v>
      </c>
    </row>
    <row r="162" spans="1:19">
      <c r="A162" s="3">
        <v>36150</v>
      </c>
      <c r="B162"/>
      <c r="C162" s="18"/>
      <c r="D162"/>
      <c r="E162"/>
      <c r="F162"/>
      <c r="G162"/>
      <c r="H162"/>
      <c r="I162"/>
      <c r="J162"/>
      <c r="K162"/>
      <c r="L162"/>
      <c r="M162"/>
      <c r="N162"/>
      <c r="O162"/>
      <c r="P162"/>
      <c r="Q162"/>
      <c r="R162"/>
      <c r="S162" t="s">
        <v>31</v>
      </c>
    </row>
    <row r="163" spans="1:19">
      <c r="A163" s="3">
        <v>62710</v>
      </c>
      <c r="B163"/>
      <c r="C163" s="18"/>
      <c r="D163"/>
      <c r="E163"/>
      <c r="F163"/>
      <c r="G163"/>
      <c r="H163"/>
      <c r="I163"/>
      <c r="J163"/>
      <c r="K163"/>
      <c r="L163"/>
      <c r="M163"/>
      <c r="N163"/>
      <c r="O163"/>
      <c r="P163"/>
      <c r="Q163"/>
      <c r="R163"/>
      <c r="S163" t="s">
        <v>31</v>
      </c>
    </row>
    <row r="164" spans="1:19">
      <c r="A164" s="3">
        <v>62710</v>
      </c>
      <c r="B164"/>
      <c r="C164" s="18"/>
      <c r="D164"/>
      <c r="E164"/>
      <c r="F164"/>
      <c r="G164"/>
      <c r="H164"/>
      <c r="I164"/>
      <c r="J164"/>
      <c r="K164"/>
      <c r="L164"/>
      <c r="M164"/>
      <c r="N164"/>
      <c r="O164"/>
      <c r="P164"/>
      <c r="Q164"/>
      <c r="R164"/>
      <c r="S164" t="s">
        <v>31</v>
      </c>
    </row>
    <row r="165" spans="1:19">
      <c r="A165" s="3">
        <v>62710</v>
      </c>
      <c r="B165"/>
      <c r="C165" s="18"/>
      <c r="D165"/>
      <c r="E165"/>
      <c r="F165"/>
      <c r="G165"/>
      <c r="H165"/>
      <c r="I165"/>
      <c r="J165"/>
      <c r="K165"/>
      <c r="L165"/>
      <c r="M165"/>
      <c r="N165"/>
      <c r="O165"/>
      <c r="P165"/>
      <c r="Q165"/>
      <c r="R165"/>
      <c r="S165" t="s">
        <v>31</v>
      </c>
    </row>
    <row r="166" spans="1:19">
      <c r="A166" s="3">
        <v>62710</v>
      </c>
      <c r="B166"/>
      <c r="C166" s="18"/>
      <c r="D166"/>
      <c r="E166"/>
      <c r="F166"/>
      <c r="G166"/>
      <c r="H166"/>
      <c r="I166"/>
      <c r="J166"/>
      <c r="K166"/>
      <c r="L166"/>
      <c r="M166"/>
      <c r="N166"/>
      <c r="O166"/>
      <c r="P166"/>
      <c r="Q166"/>
      <c r="R166"/>
      <c r="S166" t="s">
        <v>31</v>
      </c>
    </row>
    <row r="167" spans="1:19">
      <c r="A167" s="3">
        <v>61195</v>
      </c>
      <c r="B167"/>
      <c r="C167" s="18"/>
      <c r="D167"/>
      <c r="E167"/>
      <c r="F167"/>
      <c r="G167"/>
      <c r="H167"/>
      <c r="I167"/>
      <c r="J167"/>
      <c r="K167"/>
      <c r="L167"/>
      <c r="M167"/>
      <c r="N167"/>
      <c r="O167"/>
      <c r="P167"/>
      <c r="Q167"/>
      <c r="R167"/>
      <c r="S167" t="s">
        <v>31</v>
      </c>
    </row>
    <row r="168" spans="1:19">
      <c r="A168" s="3">
        <v>61195</v>
      </c>
      <c r="B168"/>
      <c r="C168" s="18"/>
      <c r="D168"/>
      <c r="E168"/>
      <c r="F168"/>
      <c r="G168"/>
      <c r="H168"/>
      <c r="I168"/>
      <c r="J168"/>
      <c r="K168"/>
      <c r="L168"/>
      <c r="M168"/>
      <c r="N168"/>
      <c r="O168"/>
      <c r="P168"/>
      <c r="Q168"/>
      <c r="R168"/>
      <c r="S168" t="s">
        <v>31</v>
      </c>
    </row>
    <row r="169" spans="1:19">
      <c r="A169" s="3">
        <v>61195</v>
      </c>
      <c r="B169"/>
      <c r="C169" s="18"/>
      <c r="D169"/>
      <c r="E169"/>
      <c r="F169"/>
      <c r="G169"/>
      <c r="H169"/>
      <c r="I169"/>
      <c r="J169"/>
      <c r="K169"/>
      <c r="L169"/>
      <c r="M169"/>
      <c r="N169"/>
      <c r="O169"/>
      <c r="P169"/>
      <c r="Q169"/>
      <c r="R169"/>
      <c r="S169" t="s">
        <v>31</v>
      </c>
    </row>
    <row r="170" spans="1:19">
      <c r="A170" s="3">
        <v>61195</v>
      </c>
      <c r="B170"/>
      <c r="C170" s="18"/>
      <c r="D170"/>
      <c r="E170"/>
      <c r="F170"/>
      <c r="G170"/>
      <c r="H170"/>
      <c r="I170"/>
      <c r="J170"/>
      <c r="K170"/>
      <c r="L170"/>
      <c r="M170"/>
      <c r="N170"/>
      <c r="O170"/>
      <c r="P170"/>
      <c r="Q170"/>
      <c r="R170"/>
      <c r="S170" t="s">
        <v>31</v>
      </c>
    </row>
    <row r="171" spans="1:19">
      <c r="A171" s="3">
        <v>21862</v>
      </c>
      <c r="B171"/>
      <c r="C171" s="18"/>
      <c r="D171"/>
      <c r="E171"/>
      <c r="F171"/>
      <c r="G171"/>
      <c r="H171"/>
      <c r="I171"/>
      <c r="J171"/>
      <c r="K171"/>
      <c r="L171"/>
      <c r="M171"/>
      <c r="N171"/>
      <c r="O171"/>
      <c r="P171"/>
      <c r="Q171"/>
      <c r="R171"/>
      <c r="S171" t="s">
        <v>31</v>
      </c>
    </row>
    <row r="172" spans="1:19">
      <c r="A172" s="3">
        <v>21862</v>
      </c>
      <c r="B172"/>
      <c r="C172" s="18"/>
      <c r="D172"/>
      <c r="E172"/>
      <c r="F172"/>
      <c r="G172"/>
      <c r="H172"/>
      <c r="I172"/>
      <c r="J172"/>
      <c r="K172"/>
      <c r="L172"/>
      <c r="M172"/>
      <c r="N172"/>
      <c r="O172"/>
      <c r="P172"/>
      <c r="Q172"/>
      <c r="R172"/>
      <c r="S172" t="s">
        <v>31</v>
      </c>
    </row>
    <row r="173" spans="1:19">
      <c r="A173" s="3">
        <v>21862</v>
      </c>
      <c r="B173"/>
      <c r="C173" s="18"/>
      <c r="D173"/>
      <c r="E173"/>
      <c r="F173"/>
      <c r="G173"/>
      <c r="H173"/>
      <c r="I173"/>
      <c r="J173"/>
      <c r="K173"/>
      <c r="L173"/>
      <c r="M173"/>
      <c r="N173"/>
      <c r="O173"/>
      <c r="P173"/>
      <c r="Q173"/>
      <c r="R173"/>
      <c r="S173" t="s">
        <v>31</v>
      </c>
    </row>
    <row r="174" spans="1:19">
      <c r="A174" s="3">
        <v>21862</v>
      </c>
      <c r="B174"/>
      <c r="C174" s="18"/>
      <c r="D174"/>
      <c r="E174"/>
      <c r="F174"/>
      <c r="G174"/>
      <c r="H174"/>
      <c r="I174"/>
      <c r="J174"/>
      <c r="K174"/>
      <c r="L174"/>
      <c r="M174"/>
      <c r="N174"/>
      <c r="O174"/>
      <c r="P174"/>
      <c r="Q174"/>
      <c r="R174"/>
      <c r="S174" t="s">
        <v>31</v>
      </c>
    </row>
    <row r="175" spans="1:19">
      <c r="A175" s="3">
        <v>61214</v>
      </c>
      <c r="B175"/>
      <c r="C175" s="18"/>
      <c r="D175"/>
      <c r="E175"/>
      <c r="F175"/>
      <c r="G175"/>
      <c r="H175"/>
      <c r="I175"/>
      <c r="J175"/>
      <c r="K175"/>
      <c r="L175"/>
      <c r="M175"/>
      <c r="N175"/>
      <c r="O175"/>
      <c r="P175"/>
      <c r="Q175"/>
      <c r="R175"/>
      <c r="S175" t="s">
        <v>31</v>
      </c>
    </row>
    <row r="176" spans="1:19">
      <c r="A176" s="3">
        <v>61214</v>
      </c>
      <c r="B176"/>
      <c r="C176" s="18"/>
      <c r="D176"/>
      <c r="E176"/>
      <c r="F176"/>
      <c r="G176"/>
      <c r="H176"/>
      <c r="I176"/>
      <c r="J176"/>
      <c r="K176"/>
      <c r="L176"/>
      <c r="M176"/>
      <c r="N176"/>
      <c r="O176"/>
      <c r="P176"/>
      <c r="Q176"/>
      <c r="R176"/>
      <c r="S176" t="s">
        <v>31</v>
      </c>
    </row>
    <row r="177" spans="1:19">
      <c r="A177" s="3">
        <v>61214</v>
      </c>
      <c r="B177"/>
      <c r="C177" s="18"/>
      <c r="D177"/>
      <c r="E177"/>
      <c r="F177"/>
      <c r="G177"/>
      <c r="H177"/>
      <c r="I177"/>
      <c r="J177"/>
      <c r="K177"/>
      <c r="L177"/>
      <c r="M177"/>
      <c r="N177"/>
      <c r="O177"/>
      <c r="P177"/>
      <c r="Q177"/>
      <c r="R177"/>
      <c r="S177" t="s">
        <v>31</v>
      </c>
    </row>
    <row r="178" spans="1:19">
      <c r="A178" s="3">
        <v>61214</v>
      </c>
      <c r="B178"/>
      <c r="C178" s="18"/>
      <c r="D178"/>
      <c r="E178"/>
      <c r="F178"/>
      <c r="G178"/>
      <c r="H178"/>
      <c r="I178"/>
      <c r="J178"/>
      <c r="K178"/>
      <c r="L178"/>
      <c r="M178"/>
      <c r="N178"/>
      <c r="O178"/>
      <c r="P178"/>
      <c r="Q178"/>
      <c r="R178"/>
      <c r="S178" t="s">
        <v>31</v>
      </c>
    </row>
    <row r="179" spans="1:19">
      <c r="A179" s="3">
        <v>60323</v>
      </c>
      <c r="B179"/>
      <c r="C179" s="18"/>
      <c r="D179"/>
      <c r="E179"/>
      <c r="F179"/>
      <c r="G179"/>
      <c r="H179"/>
      <c r="I179"/>
      <c r="J179"/>
      <c r="K179"/>
      <c r="L179"/>
      <c r="M179"/>
      <c r="N179"/>
      <c r="O179"/>
      <c r="P179"/>
      <c r="Q179"/>
      <c r="R179"/>
      <c r="S179" t="s">
        <v>31</v>
      </c>
    </row>
    <row r="180" spans="1:19">
      <c r="A180" s="3">
        <v>60323</v>
      </c>
      <c r="B180"/>
      <c r="C180" s="18"/>
      <c r="D180"/>
      <c r="E180"/>
      <c r="F180"/>
      <c r="G180"/>
      <c r="H180"/>
      <c r="I180"/>
      <c r="J180"/>
      <c r="K180"/>
      <c r="L180"/>
      <c r="M180"/>
      <c r="N180"/>
      <c r="O180"/>
      <c r="P180"/>
      <c r="Q180"/>
      <c r="R180"/>
      <c r="S180" t="s">
        <v>31</v>
      </c>
    </row>
    <row r="181" spans="1:19">
      <c r="A181" s="3">
        <v>60323</v>
      </c>
      <c r="B181"/>
      <c r="C181" s="18"/>
      <c r="D181"/>
      <c r="E181"/>
      <c r="F181"/>
      <c r="G181"/>
      <c r="H181"/>
      <c r="I181"/>
      <c r="J181"/>
      <c r="K181"/>
      <c r="L181"/>
      <c r="M181"/>
      <c r="N181"/>
      <c r="O181"/>
      <c r="P181"/>
      <c r="Q181"/>
      <c r="R181"/>
      <c r="S181" t="s">
        <v>31</v>
      </c>
    </row>
    <row r="182" spans="1:19">
      <c r="A182" s="3">
        <v>60323</v>
      </c>
      <c r="B182"/>
      <c r="C182" s="18"/>
      <c r="D182"/>
      <c r="E182"/>
      <c r="F182"/>
      <c r="G182"/>
      <c r="H182"/>
      <c r="I182"/>
      <c r="J182"/>
      <c r="K182"/>
      <c r="L182"/>
      <c r="M182"/>
      <c r="N182"/>
      <c r="O182"/>
      <c r="P182"/>
      <c r="Q182"/>
      <c r="R182" s="17"/>
      <c r="S182" t="s">
        <v>31</v>
      </c>
    </row>
    <row r="183" spans="1:19">
      <c r="A183" s="3">
        <v>15309</v>
      </c>
      <c r="B183"/>
      <c r="C183" s="18"/>
      <c r="D183"/>
      <c r="E183"/>
      <c r="F183"/>
      <c r="G183"/>
      <c r="H183"/>
      <c r="I183"/>
      <c r="J183"/>
      <c r="K183"/>
      <c r="L183"/>
      <c r="M183"/>
      <c r="N183"/>
      <c r="O183"/>
      <c r="P183"/>
      <c r="Q183"/>
      <c r="R183"/>
      <c r="S183" t="s">
        <v>31</v>
      </c>
    </row>
    <row r="184" spans="1:19">
      <c r="A184" s="3">
        <v>15309</v>
      </c>
      <c r="B184"/>
      <c r="C184" s="18"/>
      <c r="D184"/>
      <c r="E184"/>
      <c r="F184"/>
      <c r="G184"/>
      <c r="H184"/>
      <c r="I184"/>
      <c r="J184"/>
      <c r="K184"/>
      <c r="L184"/>
      <c r="M184"/>
      <c r="N184"/>
      <c r="O184"/>
      <c r="P184"/>
      <c r="Q184"/>
      <c r="R184"/>
      <c r="S184" t="s">
        <v>31</v>
      </c>
    </row>
    <row r="185" spans="1:19">
      <c r="A185" s="3">
        <v>15309</v>
      </c>
      <c r="B185"/>
      <c r="C185" s="18"/>
      <c r="D185"/>
      <c r="E185"/>
      <c r="F185"/>
      <c r="G185"/>
      <c r="H185"/>
      <c r="I185"/>
      <c r="J185"/>
      <c r="K185"/>
      <c r="L185"/>
      <c r="M185"/>
      <c r="N185"/>
      <c r="O185"/>
      <c r="P185"/>
      <c r="Q185"/>
      <c r="R185"/>
      <c r="S185" t="s">
        <v>31</v>
      </c>
    </row>
    <row r="186" spans="1:19">
      <c r="A186" s="3">
        <v>15309</v>
      </c>
      <c r="B186"/>
      <c r="C186" s="18"/>
      <c r="D186"/>
      <c r="E186"/>
      <c r="F186"/>
      <c r="G186"/>
      <c r="H186"/>
      <c r="I186"/>
      <c r="J186"/>
      <c r="K186"/>
      <c r="L186"/>
      <c r="M186"/>
      <c r="N186"/>
      <c r="O186"/>
      <c r="P186"/>
      <c r="Q186"/>
      <c r="R186"/>
      <c r="S186" t="s">
        <v>31</v>
      </c>
    </row>
    <row r="187" spans="1:19" s="13" customFormat="1" ht="15" customHeight="1">
      <c r="B187"/>
      <c r="C187" s="18"/>
      <c r="D187"/>
      <c r="E187"/>
      <c r="F187"/>
      <c r="G187"/>
      <c r="H187"/>
      <c r="I187"/>
      <c r="J187"/>
      <c r="K187"/>
      <c r="L187"/>
      <c r="M187"/>
      <c r="N187"/>
      <c r="O187"/>
      <c r="P187"/>
      <c r="Q187"/>
      <c r="R187"/>
      <c r="S187" t="s">
        <v>31</v>
      </c>
    </row>
    <row r="188" spans="1:19" ht="15" customHeight="1">
      <c r="A188" s="12" t="s">
        <v>1341</v>
      </c>
      <c r="B188"/>
      <c r="C188" s="18"/>
      <c r="D188"/>
      <c r="E188"/>
      <c r="F188"/>
      <c r="G188"/>
      <c r="H188"/>
      <c r="I188"/>
      <c r="J188"/>
      <c r="K188"/>
      <c r="L188"/>
      <c r="M188"/>
      <c r="N188"/>
      <c r="O188"/>
      <c r="P188"/>
      <c r="Q188"/>
      <c r="R188"/>
      <c r="S188" t="s">
        <v>31</v>
      </c>
    </row>
    <row r="189" spans="1:19">
      <c r="A189" s="7" t="s">
        <v>1</v>
      </c>
      <c r="B189"/>
      <c r="C189" s="18"/>
      <c r="D189"/>
      <c r="E189"/>
      <c r="F189"/>
      <c r="G189"/>
      <c r="H189"/>
      <c r="I189"/>
      <c r="J189"/>
      <c r="K189"/>
      <c r="L189"/>
      <c r="M189"/>
      <c r="N189"/>
      <c r="O189"/>
      <c r="P189"/>
      <c r="Q189"/>
      <c r="R189"/>
      <c r="S189" t="s">
        <v>31</v>
      </c>
    </row>
    <row r="190" spans="1:19">
      <c r="A190" s="3">
        <v>62157</v>
      </c>
      <c r="B190"/>
      <c r="C190" s="18"/>
      <c r="D190"/>
      <c r="E190"/>
      <c r="F190"/>
      <c r="G190"/>
      <c r="H190"/>
      <c r="I190"/>
      <c r="J190"/>
      <c r="K190"/>
      <c r="L190"/>
      <c r="M190"/>
      <c r="N190"/>
      <c r="O190"/>
      <c r="P190"/>
      <c r="Q190"/>
      <c r="R190"/>
      <c r="S190" t="s">
        <v>31</v>
      </c>
    </row>
    <row r="191" spans="1:19">
      <c r="A191" s="3">
        <v>62157</v>
      </c>
      <c r="B191"/>
      <c r="C191" s="18"/>
      <c r="D191"/>
      <c r="E191"/>
      <c r="F191"/>
      <c r="G191"/>
      <c r="H191"/>
      <c r="I191"/>
      <c r="J191"/>
      <c r="K191"/>
      <c r="L191"/>
      <c r="M191"/>
      <c r="N191"/>
      <c r="O191"/>
      <c r="P191"/>
      <c r="Q191"/>
      <c r="R191"/>
      <c r="S191" t="s">
        <v>31</v>
      </c>
    </row>
    <row r="192" spans="1:19">
      <c r="A192" s="3">
        <v>62157</v>
      </c>
      <c r="B192"/>
      <c r="C192" s="18"/>
      <c r="D192"/>
      <c r="E192"/>
      <c r="F192"/>
      <c r="G192"/>
      <c r="H192"/>
      <c r="I192"/>
      <c r="J192"/>
      <c r="K192"/>
      <c r="L192"/>
      <c r="M192"/>
      <c r="N192"/>
      <c r="O192"/>
      <c r="P192"/>
      <c r="Q192"/>
      <c r="R192"/>
      <c r="S192" t="s">
        <v>31</v>
      </c>
    </row>
    <row r="193" spans="1:19">
      <c r="A193" s="3">
        <v>62157</v>
      </c>
      <c r="B193"/>
      <c r="C193" s="18"/>
      <c r="D193"/>
      <c r="E193"/>
      <c r="F193"/>
      <c r="G193"/>
      <c r="H193"/>
      <c r="I193"/>
      <c r="J193"/>
      <c r="K193"/>
      <c r="L193"/>
      <c r="M193"/>
      <c r="N193"/>
      <c r="O193"/>
      <c r="P193"/>
      <c r="Q193"/>
      <c r="R193"/>
      <c r="S193" t="s">
        <v>31</v>
      </c>
    </row>
    <row r="194" spans="1:19">
      <c r="A194" s="3">
        <v>61371</v>
      </c>
      <c r="B194"/>
      <c r="C194" s="18"/>
      <c r="D194"/>
      <c r="E194"/>
      <c r="F194"/>
      <c r="G194"/>
      <c r="H194"/>
      <c r="I194"/>
      <c r="J194"/>
      <c r="K194"/>
      <c r="L194"/>
      <c r="M194"/>
      <c r="N194"/>
      <c r="O194"/>
      <c r="P194"/>
      <c r="Q194"/>
      <c r="R194"/>
      <c r="S194" t="s">
        <v>31</v>
      </c>
    </row>
    <row r="195" spans="1:19">
      <c r="A195" s="3">
        <v>61371</v>
      </c>
      <c r="B195"/>
      <c r="C195" s="18"/>
      <c r="D195"/>
      <c r="E195"/>
      <c r="F195"/>
      <c r="G195"/>
      <c r="H195"/>
      <c r="I195"/>
      <c r="J195"/>
      <c r="K195"/>
      <c r="L195"/>
      <c r="M195"/>
      <c r="N195"/>
      <c r="O195"/>
      <c r="P195"/>
      <c r="Q195"/>
      <c r="R195"/>
      <c r="S195" t="s">
        <v>31</v>
      </c>
    </row>
    <row r="196" spans="1:19">
      <c r="A196" s="3">
        <v>61371</v>
      </c>
      <c r="B196"/>
      <c r="C196" s="18"/>
      <c r="D196"/>
      <c r="E196"/>
      <c r="F196"/>
      <c r="G196"/>
      <c r="H196"/>
      <c r="I196"/>
      <c r="J196"/>
      <c r="K196"/>
      <c r="L196"/>
      <c r="M196"/>
      <c r="N196"/>
      <c r="O196"/>
      <c r="P196"/>
      <c r="Q196"/>
      <c r="R196"/>
      <c r="S196" t="s">
        <v>31</v>
      </c>
    </row>
    <row r="197" spans="1:19">
      <c r="A197" s="3">
        <v>61371</v>
      </c>
      <c r="B197"/>
      <c r="C197" s="18"/>
      <c r="D197"/>
      <c r="E197"/>
      <c r="F197"/>
      <c r="G197"/>
      <c r="H197"/>
      <c r="I197"/>
      <c r="J197"/>
      <c r="K197"/>
      <c r="L197"/>
      <c r="M197"/>
      <c r="N197"/>
      <c r="O197"/>
      <c r="P197"/>
      <c r="Q197"/>
      <c r="R197"/>
      <c r="S197" t="s">
        <v>31</v>
      </c>
    </row>
    <row r="198" spans="1:19">
      <c r="A198" s="3">
        <v>61407</v>
      </c>
      <c r="B198"/>
      <c r="C198" s="18"/>
      <c r="D198"/>
      <c r="E198"/>
      <c r="F198"/>
      <c r="G198"/>
      <c r="H198"/>
      <c r="I198"/>
      <c r="J198"/>
      <c r="K198"/>
      <c r="L198"/>
      <c r="M198"/>
      <c r="N198"/>
      <c r="O198"/>
      <c r="P198"/>
      <c r="Q198"/>
      <c r="R198"/>
      <c r="S198" t="s">
        <v>31</v>
      </c>
    </row>
    <row r="199" spans="1:19" ht="23.15" customHeight="1">
      <c r="A199" s="3">
        <v>61407</v>
      </c>
      <c r="B199"/>
      <c r="C199" s="18"/>
      <c r="D199"/>
      <c r="E199"/>
      <c r="F199"/>
      <c r="G199"/>
      <c r="H199"/>
      <c r="I199"/>
      <c r="J199"/>
      <c r="K199"/>
      <c r="L199"/>
      <c r="M199"/>
      <c r="N199"/>
      <c r="O199"/>
      <c r="P199"/>
      <c r="Q199"/>
      <c r="R199"/>
      <c r="S199" t="s">
        <v>31</v>
      </c>
    </row>
    <row r="200" spans="1:19" ht="80.150000000000006" customHeight="1">
      <c r="A200" s="3">
        <v>61407</v>
      </c>
      <c r="B200"/>
      <c r="C200" s="18"/>
      <c r="D200"/>
      <c r="E200" s="20"/>
      <c r="F200" s="20"/>
      <c r="G200" s="20"/>
      <c r="H200" s="20"/>
      <c r="I200" s="20"/>
      <c r="J200" s="20"/>
      <c r="K200" s="20"/>
      <c r="L200" s="20"/>
      <c r="M200" s="20"/>
      <c r="N200" s="20"/>
      <c r="O200" s="20"/>
      <c r="P200" s="20"/>
      <c r="Q200" s="20"/>
      <c r="R200" s="20"/>
      <c r="S200"/>
    </row>
    <row r="201" spans="1:19">
      <c r="A201" s="3">
        <v>61407</v>
      </c>
      <c r="B201"/>
      <c r="C201" s="18"/>
      <c r="D201"/>
      <c r="E201" s="21"/>
      <c r="F201" s="21"/>
      <c r="G201" s="21"/>
      <c r="H201" s="21"/>
      <c r="I201" s="21"/>
      <c r="J201" s="21"/>
      <c r="K201" s="21"/>
      <c r="L201" s="21"/>
      <c r="M201" s="21"/>
      <c r="N201" s="21"/>
      <c r="O201" s="21"/>
      <c r="P201" s="21"/>
      <c r="Q201" s="21"/>
      <c r="R201" s="21"/>
      <c r="S201"/>
    </row>
    <row r="202" spans="1:19">
      <c r="A202" s="3">
        <v>63234</v>
      </c>
      <c r="B202"/>
      <c r="C202" s="18"/>
      <c r="D202"/>
      <c r="E202"/>
      <c r="F202"/>
      <c r="G202"/>
      <c r="H202"/>
      <c r="I202"/>
      <c r="J202"/>
      <c r="K202"/>
      <c r="L202"/>
      <c r="M202"/>
      <c r="N202"/>
      <c r="O202"/>
      <c r="P202"/>
      <c r="Q202"/>
      <c r="R202"/>
      <c r="S202"/>
    </row>
    <row r="203" spans="1:19">
      <c r="A203" s="3">
        <v>63234</v>
      </c>
      <c r="B203"/>
      <c r="C203" s="18"/>
      <c r="D203"/>
      <c r="E203"/>
      <c r="F203"/>
      <c r="G203"/>
      <c r="H203"/>
      <c r="I203"/>
      <c r="J203"/>
      <c r="K203"/>
      <c r="L203"/>
      <c r="M203"/>
      <c r="N203"/>
      <c r="O203"/>
      <c r="P203"/>
      <c r="Q203"/>
      <c r="R203"/>
      <c r="S203"/>
    </row>
    <row r="204" spans="1:19">
      <c r="A204" s="3">
        <v>63234</v>
      </c>
      <c r="B204"/>
      <c r="C204" s="18"/>
      <c r="D204"/>
      <c r="E204"/>
      <c r="F204"/>
      <c r="G204"/>
      <c r="H204"/>
      <c r="I204"/>
      <c r="J204"/>
      <c r="K204"/>
      <c r="L204"/>
      <c r="M204"/>
      <c r="N204"/>
      <c r="O204"/>
      <c r="P204"/>
      <c r="Q204"/>
      <c r="R204"/>
      <c r="S204"/>
    </row>
    <row r="205" spans="1:19">
      <c r="A205" s="3">
        <v>63234</v>
      </c>
      <c r="B205"/>
      <c r="C205" s="18"/>
      <c r="D205"/>
      <c r="E205"/>
      <c r="F205"/>
      <c r="G205"/>
      <c r="H205"/>
      <c r="I205"/>
      <c r="J205"/>
      <c r="K205"/>
      <c r="L205"/>
      <c r="M205"/>
      <c r="N205"/>
      <c r="O205"/>
      <c r="P205"/>
      <c r="Q205"/>
      <c r="R205"/>
      <c r="S205"/>
    </row>
    <row r="206" spans="1:19">
      <c r="A206" s="3">
        <v>60448</v>
      </c>
      <c r="B206"/>
      <c r="C206" s="18"/>
      <c r="D206"/>
      <c r="E206"/>
      <c r="F206"/>
      <c r="G206"/>
      <c r="H206"/>
      <c r="I206"/>
      <c r="J206"/>
      <c r="K206"/>
      <c r="L206"/>
      <c r="M206"/>
      <c r="N206"/>
      <c r="O206"/>
      <c r="P206"/>
      <c r="Q206"/>
      <c r="R206"/>
      <c r="S206"/>
    </row>
    <row r="207" spans="1:19">
      <c r="A207" s="3">
        <v>60448</v>
      </c>
      <c r="B207"/>
      <c r="C207" s="18"/>
      <c r="D207"/>
      <c r="E207"/>
      <c r="F207"/>
      <c r="G207"/>
      <c r="H207"/>
      <c r="I207"/>
      <c r="J207"/>
      <c r="K207"/>
      <c r="L207"/>
      <c r="M207"/>
      <c r="N207"/>
      <c r="O207"/>
      <c r="P207"/>
      <c r="Q207"/>
      <c r="R207"/>
      <c r="S207"/>
    </row>
    <row r="208" spans="1:19">
      <c r="A208" s="3">
        <v>60448</v>
      </c>
      <c r="B208"/>
      <c r="C208" s="18"/>
      <c r="D208"/>
      <c r="E208"/>
      <c r="F208"/>
      <c r="G208"/>
      <c r="H208"/>
      <c r="I208"/>
      <c r="J208"/>
      <c r="K208"/>
      <c r="L208"/>
      <c r="M208"/>
      <c r="N208"/>
      <c r="O208"/>
      <c r="P208"/>
      <c r="Q208"/>
      <c r="R208"/>
      <c r="S208"/>
    </row>
    <row r="209" spans="1:19">
      <c r="A209" s="3">
        <v>60448</v>
      </c>
      <c r="B209"/>
      <c r="C209" s="18"/>
      <c r="D209"/>
      <c r="E209"/>
      <c r="F209"/>
      <c r="G209"/>
      <c r="H209"/>
      <c r="I209"/>
      <c r="J209"/>
      <c r="K209"/>
      <c r="L209"/>
      <c r="M209"/>
      <c r="N209"/>
      <c r="O209"/>
      <c r="P209"/>
      <c r="Q209"/>
      <c r="R209"/>
      <c r="S209"/>
    </row>
    <row r="210" spans="1:19">
      <c r="A210" s="3">
        <v>61389</v>
      </c>
      <c r="B210"/>
      <c r="C210" s="18"/>
      <c r="D210"/>
      <c r="E210"/>
      <c r="F210"/>
      <c r="G210"/>
      <c r="H210"/>
      <c r="I210"/>
      <c r="J210"/>
      <c r="K210"/>
      <c r="L210"/>
      <c r="M210"/>
      <c r="N210"/>
      <c r="O210"/>
      <c r="P210"/>
      <c r="Q210"/>
      <c r="R210"/>
      <c r="S210"/>
    </row>
    <row r="211" spans="1:19">
      <c r="A211" s="3">
        <v>61389</v>
      </c>
      <c r="B211"/>
      <c r="C211" s="18"/>
      <c r="D211"/>
      <c r="E211"/>
      <c r="F211"/>
      <c r="G211"/>
      <c r="H211"/>
      <c r="I211"/>
      <c r="J211"/>
      <c r="K211"/>
      <c r="L211"/>
      <c r="M211"/>
      <c r="N211"/>
      <c r="O211"/>
      <c r="P211"/>
      <c r="Q211"/>
      <c r="R211"/>
      <c r="S211"/>
    </row>
    <row r="212" spans="1:19">
      <c r="A212" s="3">
        <v>61389</v>
      </c>
      <c r="B212"/>
      <c r="C212" s="18"/>
      <c r="D212"/>
      <c r="E212"/>
      <c r="F212"/>
      <c r="G212"/>
      <c r="H212"/>
      <c r="I212"/>
      <c r="J212"/>
      <c r="K212"/>
      <c r="L212"/>
      <c r="M212"/>
      <c r="N212"/>
      <c r="O212"/>
      <c r="P212"/>
      <c r="Q212"/>
      <c r="R212"/>
      <c r="S212"/>
    </row>
    <row r="213" spans="1:19">
      <c r="A213" s="3">
        <v>61389</v>
      </c>
      <c r="B213"/>
      <c r="C213" s="18"/>
      <c r="D213"/>
      <c r="E213"/>
      <c r="F213"/>
      <c r="G213"/>
      <c r="H213"/>
      <c r="I213"/>
      <c r="J213"/>
      <c r="K213"/>
      <c r="L213"/>
      <c r="M213"/>
      <c r="N213"/>
      <c r="O213"/>
      <c r="P213"/>
      <c r="Q213"/>
      <c r="R213"/>
      <c r="S213"/>
    </row>
    <row r="214" spans="1:19">
      <c r="A214" s="3">
        <v>60258</v>
      </c>
      <c r="B214"/>
      <c r="C214" s="18"/>
      <c r="D214"/>
      <c r="E214"/>
      <c r="F214"/>
      <c r="G214"/>
      <c r="H214"/>
      <c r="I214"/>
      <c r="J214"/>
      <c r="K214"/>
      <c r="L214"/>
      <c r="M214"/>
      <c r="N214"/>
      <c r="O214"/>
      <c r="P214"/>
      <c r="Q214"/>
      <c r="R214"/>
      <c r="S214"/>
    </row>
    <row r="215" spans="1:19">
      <c r="A215" s="3">
        <v>60258</v>
      </c>
      <c r="B215"/>
      <c r="C215" s="18"/>
      <c r="D215"/>
      <c r="E215"/>
      <c r="F215"/>
      <c r="G215"/>
      <c r="H215"/>
      <c r="I215"/>
      <c r="J215"/>
      <c r="K215"/>
      <c r="L215"/>
      <c r="M215"/>
      <c r="N215"/>
      <c r="O215"/>
      <c r="P215"/>
      <c r="Q215"/>
      <c r="R215"/>
      <c r="S215"/>
    </row>
    <row r="216" spans="1:19">
      <c r="A216" s="3">
        <v>60258</v>
      </c>
      <c r="B216"/>
      <c r="C216" s="18"/>
      <c r="D216"/>
      <c r="E216"/>
      <c r="F216"/>
      <c r="G216"/>
      <c r="H216"/>
      <c r="I216"/>
      <c r="J216"/>
      <c r="K216"/>
      <c r="L216"/>
      <c r="M216"/>
      <c r="N216"/>
      <c r="O216"/>
      <c r="P216"/>
      <c r="Q216"/>
      <c r="R216"/>
      <c r="S216"/>
    </row>
    <row r="217" spans="1:19">
      <c r="A217" s="3">
        <v>60258</v>
      </c>
      <c r="B217"/>
      <c r="C217" s="18"/>
      <c r="D217"/>
      <c r="E217"/>
      <c r="F217"/>
      <c r="G217"/>
      <c r="H217"/>
      <c r="I217"/>
      <c r="J217"/>
      <c r="K217"/>
      <c r="L217"/>
      <c r="M217"/>
      <c r="N217"/>
      <c r="O217"/>
      <c r="P217"/>
      <c r="Q217"/>
      <c r="R217"/>
      <c r="S217"/>
    </row>
    <row r="218" spans="1:19">
      <c r="A218" s="3">
        <v>60263</v>
      </c>
      <c r="B218"/>
      <c r="C218" s="18"/>
      <c r="D218"/>
      <c r="E218"/>
      <c r="F218"/>
      <c r="G218"/>
      <c r="H218"/>
      <c r="I218"/>
      <c r="J218"/>
      <c r="K218"/>
      <c r="L218"/>
      <c r="M218"/>
      <c r="N218"/>
      <c r="O218"/>
      <c r="P218"/>
      <c r="Q218"/>
      <c r="R218"/>
      <c r="S218"/>
    </row>
    <row r="219" spans="1:19">
      <c r="A219" s="3">
        <v>60263</v>
      </c>
      <c r="B219"/>
      <c r="C219" s="18"/>
      <c r="D219"/>
      <c r="E219"/>
      <c r="F219"/>
      <c r="G219"/>
      <c r="H219"/>
      <c r="I219"/>
      <c r="J219"/>
      <c r="K219"/>
      <c r="L219"/>
      <c r="M219"/>
      <c r="N219"/>
      <c r="O219"/>
      <c r="P219"/>
      <c r="Q219"/>
      <c r="R219"/>
      <c r="S219"/>
    </row>
    <row r="220" spans="1:19">
      <c r="A220" s="3">
        <v>60263</v>
      </c>
      <c r="B220"/>
      <c r="C220" s="18"/>
      <c r="D220"/>
      <c r="E220"/>
      <c r="F220"/>
      <c r="G220"/>
      <c r="H220"/>
      <c r="I220"/>
      <c r="J220"/>
      <c r="K220"/>
      <c r="L220"/>
      <c r="M220"/>
      <c r="N220"/>
      <c r="O220"/>
      <c r="P220"/>
      <c r="Q220"/>
      <c r="R220"/>
      <c r="S220"/>
    </row>
    <row r="221" spans="1:19">
      <c r="A221" s="3">
        <v>60263</v>
      </c>
      <c r="B221"/>
      <c r="C221" s="18"/>
      <c r="D221"/>
      <c r="E221"/>
      <c r="F221"/>
      <c r="G221"/>
      <c r="H221"/>
      <c r="I221"/>
      <c r="J221"/>
      <c r="K221"/>
      <c r="L221"/>
      <c r="M221"/>
      <c r="N221"/>
      <c r="O221"/>
      <c r="P221"/>
      <c r="Q221"/>
      <c r="R221"/>
      <c r="S221"/>
    </row>
    <row r="222" spans="1:19">
      <c r="A222" s="3">
        <v>60267</v>
      </c>
      <c r="B222"/>
      <c r="C222" s="18"/>
      <c r="D222"/>
      <c r="E222"/>
      <c r="F222"/>
      <c r="G222"/>
      <c r="H222"/>
      <c r="I222"/>
      <c r="J222"/>
      <c r="K222"/>
      <c r="L222"/>
      <c r="M222"/>
      <c r="N222"/>
      <c r="O222"/>
      <c r="P222"/>
      <c r="Q222"/>
      <c r="R222"/>
      <c r="S222"/>
    </row>
    <row r="223" spans="1:19">
      <c r="A223" s="3">
        <v>60267</v>
      </c>
      <c r="B223"/>
      <c r="C223" s="18"/>
      <c r="D223"/>
      <c r="E223"/>
      <c r="F223"/>
      <c r="G223"/>
      <c r="H223"/>
      <c r="I223"/>
      <c r="J223"/>
      <c r="K223"/>
      <c r="L223"/>
      <c r="M223"/>
      <c r="N223"/>
      <c r="O223"/>
      <c r="P223"/>
      <c r="Q223"/>
      <c r="R223"/>
      <c r="S223"/>
    </row>
    <row r="224" spans="1:19">
      <c r="A224" s="3">
        <v>60267</v>
      </c>
      <c r="B224"/>
      <c r="C224" s="18"/>
      <c r="D224"/>
      <c r="E224"/>
      <c r="F224"/>
      <c r="G224"/>
      <c r="H224"/>
      <c r="I224"/>
      <c r="J224"/>
      <c r="K224"/>
      <c r="L224"/>
      <c r="M224"/>
      <c r="N224"/>
      <c r="O224"/>
      <c r="P224"/>
      <c r="Q224"/>
      <c r="R224"/>
      <c r="S224"/>
    </row>
    <row r="225" spans="1:19">
      <c r="A225" s="3">
        <v>60267</v>
      </c>
      <c r="B225"/>
      <c r="C225" s="18"/>
      <c r="D225"/>
      <c r="E225"/>
      <c r="F225"/>
      <c r="G225"/>
      <c r="H225"/>
      <c r="I225"/>
      <c r="J225"/>
      <c r="K225"/>
      <c r="L225"/>
      <c r="M225"/>
      <c r="N225"/>
      <c r="O225"/>
      <c r="P225"/>
      <c r="Q225"/>
      <c r="R225"/>
      <c r="S225"/>
    </row>
    <row r="226" spans="1:19">
      <c r="A226" s="3">
        <v>60270</v>
      </c>
      <c r="B226"/>
      <c r="C226" s="18"/>
      <c r="D226"/>
      <c r="E226"/>
      <c r="F226"/>
      <c r="G226"/>
      <c r="H226"/>
      <c r="I226"/>
      <c r="J226"/>
      <c r="K226"/>
      <c r="L226"/>
      <c r="M226"/>
      <c r="N226"/>
      <c r="O226"/>
      <c r="P226"/>
      <c r="Q226"/>
      <c r="R226"/>
      <c r="S226"/>
    </row>
    <row r="227" spans="1:19">
      <c r="A227" s="3">
        <v>60270</v>
      </c>
      <c r="B227"/>
      <c r="C227" s="18"/>
      <c r="D227"/>
      <c r="E227"/>
      <c r="F227"/>
      <c r="G227"/>
      <c r="H227"/>
      <c r="I227"/>
      <c r="J227"/>
      <c r="K227"/>
      <c r="L227"/>
      <c r="M227"/>
      <c r="N227"/>
      <c r="O227"/>
      <c r="P227"/>
      <c r="Q227"/>
      <c r="R227"/>
      <c r="S227"/>
    </row>
    <row r="228" spans="1:19">
      <c r="A228" s="3">
        <v>60270</v>
      </c>
      <c r="B228"/>
      <c r="C228" s="18"/>
      <c r="D228"/>
      <c r="E228"/>
      <c r="F228"/>
      <c r="G228"/>
      <c r="H228"/>
      <c r="I228"/>
      <c r="J228"/>
      <c r="K228"/>
      <c r="L228"/>
      <c r="M228"/>
      <c r="N228"/>
      <c r="O228"/>
      <c r="P228"/>
      <c r="Q228"/>
      <c r="R228"/>
      <c r="S228"/>
    </row>
    <row r="229" spans="1:19">
      <c r="A229" s="3">
        <v>60270</v>
      </c>
      <c r="B229"/>
      <c r="C229" s="18"/>
      <c r="D229"/>
      <c r="E229"/>
      <c r="F229"/>
      <c r="G229"/>
      <c r="H229"/>
      <c r="I229"/>
      <c r="J229"/>
      <c r="K229"/>
      <c r="L229"/>
      <c r="M229"/>
      <c r="N229"/>
      <c r="O229"/>
      <c r="P229"/>
      <c r="Q229"/>
      <c r="R229"/>
      <c r="S229"/>
    </row>
    <row r="230" spans="1:19">
      <c r="A230" s="3">
        <v>60282</v>
      </c>
      <c r="B230"/>
      <c r="C230" s="18"/>
      <c r="D230"/>
      <c r="E230"/>
      <c r="F230"/>
      <c r="G230"/>
      <c r="H230"/>
      <c r="I230"/>
      <c r="J230"/>
      <c r="K230"/>
      <c r="L230"/>
      <c r="M230"/>
      <c r="N230"/>
      <c r="O230"/>
      <c r="P230"/>
      <c r="Q230"/>
      <c r="R230"/>
      <c r="S230"/>
    </row>
    <row r="231" spans="1:19">
      <c r="A231" s="3">
        <v>60282</v>
      </c>
      <c r="B231"/>
      <c r="C231" s="18"/>
      <c r="D231"/>
      <c r="E231"/>
      <c r="F231"/>
      <c r="G231"/>
      <c r="H231"/>
      <c r="I231"/>
      <c r="J231"/>
      <c r="K231"/>
      <c r="L231"/>
      <c r="M231"/>
      <c r="N231"/>
      <c r="O231"/>
      <c r="P231"/>
      <c r="Q231"/>
      <c r="R231"/>
      <c r="S231"/>
    </row>
    <row r="232" spans="1:19">
      <c r="A232" s="3">
        <v>60282</v>
      </c>
      <c r="B232"/>
      <c r="C232" s="18"/>
      <c r="D232"/>
      <c r="E232"/>
      <c r="F232"/>
      <c r="G232"/>
      <c r="H232"/>
      <c r="I232"/>
      <c r="J232"/>
      <c r="K232"/>
      <c r="L232"/>
      <c r="M232"/>
      <c r="N232"/>
      <c r="O232"/>
      <c r="P232"/>
      <c r="Q232"/>
      <c r="R232"/>
      <c r="S232"/>
    </row>
    <row r="233" spans="1:19">
      <c r="A233" s="3">
        <v>60282</v>
      </c>
      <c r="B233"/>
      <c r="C233" s="18"/>
      <c r="D233"/>
      <c r="E233"/>
      <c r="F233"/>
      <c r="G233"/>
      <c r="H233"/>
      <c r="I233"/>
      <c r="J233"/>
      <c r="K233"/>
      <c r="L233"/>
      <c r="M233"/>
      <c r="N233"/>
      <c r="O233"/>
      <c r="P233"/>
      <c r="Q233"/>
      <c r="R233"/>
      <c r="S233"/>
    </row>
    <row r="234" spans="1:19">
      <c r="A234" s="3">
        <v>60279</v>
      </c>
      <c r="B234"/>
      <c r="C234" s="18"/>
      <c r="D234"/>
      <c r="E234"/>
      <c r="F234"/>
      <c r="G234"/>
      <c r="H234"/>
      <c r="I234"/>
      <c r="J234"/>
      <c r="K234"/>
      <c r="L234"/>
      <c r="M234"/>
      <c r="N234"/>
      <c r="O234"/>
      <c r="P234"/>
      <c r="Q234"/>
      <c r="R234"/>
      <c r="S234"/>
    </row>
    <row r="235" spans="1:19">
      <c r="A235" s="3">
        <v>60279</v>
      </c>
      <c r="B235"/>
      <c r="C235" s="18"/>
      <c r="D235"/>
      <c r="E235"/>
      <c r="F235"/>
      <c r="G235"/>
      <c r="H235"/>
      <c r="I235"/>
      <c r="J235"/>
      <c r="K235"/>
      <c r="L235"/>
      <c r="M235"/>
      <c r="N235"/>
      <c r="O235"/>
      <c r="P235"/>
      <c r="Q235"/>
      <c r="R235"/>
      <c r="S235"/>
    </row>
    <row r="236" spans="1:19">
      <c r="A236" s="3">
        <v>60279</v>
      </c>
      <c r="B236"/>
      <c r="C236" s="18"/>
      <c r="D236"/>
      <c r="E236"/>
      <c r="F236"/>
      <c r="G236"/>
      <c r="H236"/>
      <c r="I236"/>
      <c r="J236"/>
      <c r="K236"/>
      <c r="L236"/>
      <c r="M236"/>
      <c r="N236"/>
      <c r="O236"/>
      <c r="P236"/>
      <c r="Q236"/>
      <c r="R236"/>
      <c r="S236"/>
    </row>
    <row r="237" spans="1:19">
      <c r="A237" s="3">
        <v>60279</v>
      </c>
      <c r="B237"/>
      <c r="C237" s="18"/>
      <c r="D237"/>
      <c r="E237"/>
      <c r="F237"/>
      <c r="G237"/>
      <c r="H237"/>
      <c r="I237"/>
      <c r="J237"/>
      <c r="K237"/>
      <c r="L237"/>
      <c r="M237"/>
      <c r="N237"/>
      <c r="O237"/>
      <c r="P237"/>
      <c r="Q237"/>
      <c r="R237"/>
      <c r="S237"/>
    </row>
    <row r="238" spans="1:19">
      <c r="A238" s="3">
        <v>60276</v>
      </c>
      <c r="B238"/>
      <c r="C238" s="18"/>
      <c r="D238"/>
      <c r="E238"/>
      <c r="F238"/>
      <c r="G238"/>
      <c r="H238"/>
      <c r="I238"/>
      <c r="J238"/>
      <c r="K238"/>
      <c r="L238"/>
      <c r="M238"/>
      <c r="N238"/>
      <c r="O238"/>
      <c r="P238"/>
      <c r="Q238"/>
      <c r="R238"/>
      <c r="S238"/>
    </row>
    <row r="239" spans="1:19">
      <c r="A239" s="3">
        <v>60276</v>
      </c>
      <c r="B239"/>
      <c r="C239"/>
      <c r="D239"/>
      <c r="E239"/>
      <c r="F239"/>
      <c r="G239"/>
      <c r="H239"/>
      <c r="I239"/>
      <c r="J239"/>
      <c r="K239"/>
      <c r="L239"/>
      <c r="M239"/>
      <c r="N239"/>
      <c r="O239"/>
      <c r="P239"/>
      <c r="Q239"/>
      <c r="R239"/>
      <c r="S239"/>
    </row>
    <row r="240" spans="1:19" ht="16.5">
      <c r="A240" s="3">
        <v>60276</v>
      </c>
      <c r="B240"/>
      <c r="C240" s="20"/>
      <c r="D240" s="20"/>
      <c r="E240"/>
      <c r="F240"/>
      <c r="G240"/>
      <c r="H240"/>
      <c r="I240"/>
      <c r="J240"/>
      <c r="K240"/>
      <c r="L240"/>
      <c r="M240"/>
      <c r="N240"/>
      <c r="O240"/>
      <c r="P240"/>
      <c r="Q240"/>
      <c r="R240"/>
      <c r="S240"/>
    </row>
    <row r="241" spans="1:19" ht="16.5">
      <c r="A241" s="3">
        <v>60276</v>
      </c>
      <c r="B241" s="20"/>
      <c r="C241" s="21"/>
      <c r="D241" s="21"/>
      <c r="E241"/>
      <c r="F241"/>
      <c r="G241"/>
      <c r="H241"/>
      <c r="I241"/>
      <c r="J241"/>
      <c r="K241"/>
      <c r="L241"/>
      <c r="M241"/>
      <c r="N241"/>
      <c r="O241"/>
      <c r="P241"/>
      <c r="Q241"/>
      <c r="R241"/>
      <c r="S241"/>
    </row>
    <row r="242" spans="1:19">
      <c r="A242" s="3">
        <v>60273</v>
      </c>
      <c r="B242" s="21"/>
      <c r="C242" s="18"/>
      <c r="D242"/>
      <c r="E242"/>
      <c r="F242"/>
      <c r="G242"/>
      <c r="H242"/>
      <c r="I242"/>
      <c r="J242"/>
      <c r="K242"/>
      <c r="L242"/>
      <c r="M242"/>
      <c r="N242"/>
      <c r="O242"/>
      <c r="P242"/>
      <c r="Q242"/>
      <c r="R242"/>
      <c r="S242"/>
    </row>
    <row r="243" spans="1:19">
      <c r="A243" s="3">
        <v>60273</v>
      </c>
      <c r="B243"/>
      <c r="C243" s="18"/>
      <c r="D243"/>
      <c r="E243"/>
      <c r="F243"/>
      <c r="G243"/>
      <c r="H243"/>
      <c r="I243"/>
      <c r="J243"/>
      <c r="K243"/>
      <c r="L243"/>
      <c r="M243"/>
      <c r="N243"/>
      <c r="O243"/>
      <c r="P243"/>
      <c r="Q243"/>
      <c r="R243"/>
      <c r="S243"/>
    </row>
    <row r="244" spans="1:19">
      <c r="A244" s="3">
        <v>60273</v>
      </c>
      <c r="B244"/>
      <c r="C244" s="18"/>
      <c r="D244"/>
      <c r="E244"/>
      <c r="F244"/>
      <c r="G244"/>
      <c r="H244"/>
      <c r="I244"/>
      <c r="J244"/>
      <c r="K244"/>
      <c r="L244"/>
      <c r="M244"/>
      <c r="N244"/>
      <c r="O244"/>
      <c r="P244"/>
      <c r="Q244"/>
      <c r="R244"/>
      <c r="S244"/>
    </row>
    <row r="245" spans="1:19">
      <c r="A245" s="3">
        <v>60273</v>
      </c>
      <c r="B245"/>
      <c r="C245" s="18"/>
      <c r="D245"/>
      <c r="E245"/>
      <c r="F245"/>
      <c r="G245"/>
      <c r="H245"/>
      <c r="I245"/>
      <c r="J245"/>
      <c r="K245"/>
      <c r="L245"/>
      <c r="M245"/>
      <c r="N245"/>
      <c r="O245"/>
      <c r="P245"/>
      <c r="Q245"/>
      <c r="R245"/>
      <c r="S245"/>
    </row>
    <row r="246" spans="1:19">
      <c r="A246" s="3">
        <v>61535</v>
      </c>
      <c r="B246"/>
      <c r="C246" s="18"/>
      <c r="D246"/>
      <c r="E246"/>
      <c r="F246"/>
      <c r="G246"/>
      <c r="H246"/>
      <c r="I246"/>
      <c r="J246"/>
      <c r="K246"/>
      <c r="L246"/>
      <c r="M246"/>
      <c r="N246"/>
      <c r="O246"/>
      <c r="P246"/>
      <c r="Q246"/>
      <c r="R246"/>
      <c r="S246"/>
    </row>
    <row r="247" spans="1:19">
      <c r="A247" s="3">
        <v>61535</v>
      </c>
      <c r="B247"/>
      <c r="C247" s="18"/>
      <c r="D247"/>
      <c r="E247"/>
      <c r="F247"/>
      <c r="G247"/>
      <c r="H247"/>
      <c r="I247"/>
      <c r="J247"/>
      <c r="K247"/>
      <c r="L247"/>
      <c r="M247"/>
      <c r="N247"/>
      <c r="O247"/>
      <c r="P247"/>
      <c r="Q247"/>
      <c r="R247"/>
      <c r="S247"/>
    </row>
    <row r="248" spans="1:19">
      <c r="A248" s="3">
        <v>61535</v>
      </c>
      <c r="B248"/>
      <c r="C248" s="18"/>
      <c r="D248"/>
      <c r="E248"/>
      <c r="F248"/>
      <c r="G248"/>
      <c r="H248"/>
      <c r="I248"/>
      <c r="J248"/>
      <c r="K248"/>
      <c r="L248"/>
      <c r="M248"/>
      <c r="N248"/>
      <c r="O248"/>
      <c r="P248"/>
      <c r="Q248"/>
      <c r="R248"/>
      <c r="S248"/>
    </row>
    <row r="249" spans="1:19">
      <c r="A249" s="3">
        <v>61535</v>
      </c>
      <c r="B249"/>
      <c r="C249" s="18"/>
      <c r="D249"/>
      <c r="E249"/>
      <c r="F249"/>
      <c r="G249"/>
      <c r="H249"/>
      <c r="I249"/>
      <c r="J249"/>
      <c r="K249"/>
      <c r="L249"/>
      <c r="M249"/>
      <c r="N249"/>
      <c r="O249"/>
      <c r="P249"/>
      <c r="Q249"/>
      <c r="R249"/>
      <c r="S249"/>
    </row>
    <row r="250" spans="1:19">
      <c r="A250" s="3">
        <v>61539</v>
      </c>
      <c r="B250"/>
      <c r="C250" s="18"/>
      <c r="D250"/>
      <c r="E250"/>
      <c r="F250"/>
      <c r="G250"/>
      <c r="H250"/>
      <c r="I250"/>
      <c r="J250"/>
      <c r="K250"/>
      <c r="L250"/>
      <c r="M250"/>
      <c r="N250"/>
      <c r="O250"/>
      <c r="P250"/>
      <c r="Q250"/>
      <c r="R250"/>
      <c r="S250"/>
    </row>
    <row r="251" spans="1:19">
      <c r="A251" s="3">
        <v>61539</v>
      </c>
      <c r="B251"/>
      <c r="C251" s="18"/>
      <c r="D251"/>
      <c r="E251"/>
      <c r="F251"/>
      <c r="G251"/>
      <c r="H251"/>
      <c r="I251"/>
      <c r="J251"/>
      <c r="K251"/>
      <c r="L251"/>
      <c r="M251"/>
      <c r="N251"/>
      <c r="O251"/>
      <c r="P251"/>
      <c r="Q251"/>
      <c r="R251"/>
      <c r="S251"/>
    </row>
    <row r="252" spans="1:19">
      <c r="A252" s="3">
        <v>61539</v>
      </c>
      <c r="B252"/>
      <c r="C252" s="18"/>
      <c r="D252"/>
      <c r="E252"/>
      <c r="F252"/>
      <c r="G252"/>
      <c r="H252"/>
      <c r="I252"/>
      <c r="J252"/>
      <c r="K252"/>
      <c r="L252"/>
      <c r="M252"/>
      <c r="N252"/>
      <c r="O252"/>
      <c r="P252"/>
      <c r="Q252"/>
      <c r="R252"/>
      <c r="S252"/>
    </row>
    <row r="253" spans="1:19">
      <c r="A253" s="3">
        <v>61539</v>
      </c>
      <c r="B253"/>
      <c r="C253" s="18"/>
      <c r="D253"/>
      <c r="E253"/>
      <c r="F253"/>
      <c r="G253"/>
      <c r="H253"/>
      <c r="I253"/>
      <c r="J253"/>
      <c r="K253"/>
      <c r="L253"/>
      <c r="M253"/>
      <c r="N253"/>
      <c r="O253"/>
      <c r="P253"/>
      <c r="Q253"/>
      <c r="R253"/>
      <c r="S253"/>
    </row>
    <row r="254" spans="1:19">
      <c r="A254" s="3">
        <v>63914</v>
      </c>
      <c r="B254"/>
      <c r="C254" s="18"/>
      <c r="D254"/>
      <c r="E254"/>
      <c r="F254"/>
      <c r="G254"/>
      <c r="H254"/>
      <c r="I254"/>
      <c r="J254"/>
      <c r="K254"/>
      <c r="L254"/>
      <c r="M254"/>
      <c r="N254"/>
      <c r="O254"/>
      <c r="P254"/>
      <c r="Q254"/>
      <c r="R254"/>
      <c r="S254"/>
    </row>
    <row r="255" spans="1:19">
      <c r="A255" s="3">
        <v>63914</v>
      </c>
      <c r="B255"/>
      <c r="C255" s="18"/>
      <c r="D255"/>
      <c r="E255"/>
      <c r="F255"/>
      <c r="G255"/>
      <c r="H255"/>
      <c r="I255"/>
      <c r="J255"/>
      <c r="K255"/>
      <c r="L255"/>
      <c r="M255"/>
      <c r="N255"/>
      <c r="O255"/>
      <c r="P255"/>
      <c r="Q255"/>
      <c r="R255"/>
      <c r="S255"/>
    </row>
    <row r="256" spans="1:19">
      <c r="A256" s="3">
        <v>63914</v>
      </c>
      <c r="B256"/>
      <c r="C256" s="18"/>
      <c r="D256"/>
      <c r="E256"/>
      <c r="F256"/>
      <c r="G256"/>
      <c r="H256"/>
      <c r="I256"/>
      <c r="J256"/>
      <c r="K256"/>
      <c r="L256"/>
      <c r="M256"/>
      <c r="N256"/>
      <c r="O256"/>
      <c r="P256"/>
      <c r="Q256"/>
      <c r="R256"/>
      <c r="S256"/>
    </row>
    <row r="257" spans="1:19">
      <c r="A257" s="3">
        <v>63914</v>
      </c>
      <c r="B257"/>
      <c r="C257" s="18"/>
      <c r="D257"/>
      <c r="E257"/>
      <c r="F257"/>
      <c r="G257"/>
      <c r="H257"/>
      <c r="I257"/>
      <c r="J257"/>
      <c r="K257"/>
      <c r="L257"/>
      <c r="M257"/>
      <c r="N257"/>
      <c r="O257"/>
      <c r="P257"/>
      <c r="Q257"/>
      <c r="R257"/>
      <c r="S257"/>
    </row>
    <row r="258" spans="1:19">
      <c r="A258" s="3">
        <v>60285</v>
      </c>
      <c r="B258"/>
      <c r="C258" s="18"/>
      <c r="D258"/>
      <c r="E258"/>
      <c r="F258"/>
      <c r="G258"/>
      <c r="H258"/>
      <c r="I258"/>
      <c r="J258"/>
      <c r="K258"/>
      <c r="L258"/>
      <c r="M258"/>
      <c r="N258"/>
      <c r="O258"/>
      <c r="P258"/>
      <c r="Q258"/>
      <c r="R258"/>
      <c r="S258"/>
    </row>
    <row r="259" spans="1:19">
      <c r="A259" s="3">
        <v>60285</v>
      </c>
      <c r="B259"/>
      <c r="C259" s="18"/>
      <c r="D259"/>
      <c r="E259"/>
      <c r="F259"/>
      <c r="G259"/>
      <c r="H259"/>
      <c r="I259"/>
      <c r="J259"/>
      <c r="K259"/>
      <c r="L259"/>
      <c r="M259"/>
      <c r="N259"/>
      <c r="O259"/>
      <c r="P259"/>
      <c r="Q259"/>
      <c r="R259"/>
      <c r="S259"/>
    </row>
    <row r="260" spans="1:19">
      <c r="A260" s="3">
        <v>60285</v>
      </c>
      <c r="B260"/>
      <c r="C260" s="18"/>
      <c r="D260"/>
      <c r="E260"/>
      <c r="F260"/>
      <c r="G260"/>
      <c r="H260"/>
      <c r="I260"/>
      <c r="J260"/>
      <c r="K260"/>
      <c r="L260"/>
      <c r="M260"/>
      <c r="N260"/>
      <c r="O260"/>
      <c r="P260"/>
      <c r="Q260"/>
      <c r="R260"/>
      <c r="S260"/>
    </row>
    <row r="261" spans="1:19">
      <c r="A261" s="3">
        <v>60285</v>
      </c>
      <c r="B261"/>
      <c r="C261" s="18"/>
      <c r="D261"/>
      <c r="E261"/>
      <c r="F261"/>
      <c r="G261"/>
      <c r="H261"/>
      <c r="I261"/>
      <c r="J261"/>
      <c r="K261"/>
      <c r="L261"/>
      <c r="M261"/>
      <c r="N261"/>
      <c r="O261"/>
      <c r="P261"/>
      <c r="Q261"/>
      <c r="R261"/>
      <c r="S261"/>
    </row>
    <row r="262" spans="1:19">
      <c r="A262" s="3">
        <v>23648</v>
      </c>
      <c r="B262"/>
      <c r="C262" s="18"/>
      <c r="D262"/>
      <c r="E262"/>
      <c r="F262"/>
      <c r="G262"/>
      <c r="H262"/>
      <c r="I262"/>
      <c r="J262"/>
      <c r="K262"/>
      <c r="L262"/>
      <c r="M262"/>
      <c r="N262"/>
      <c r="O262"/>
      <c r="P262"/>
      <c r="Q262"/>
      <c r="R262"/>
      <c r="S262"/>
    </row>
    <row r="263" spans="1:19">
      <c r="A263" s="3">
        <v>23648</v>
      </c>
      <c r="B263"/>
      <c r="C263" s="18"/>
      <c r="D263"/>
      <c r="E263"/>
      <c r="F263"/>
      <c r="G263"/>
      <c r="H263"/>
      <c r="I263"/>
      <c r="J263"/>
      <c r="K263"/>
      <c r="L263"/>
      <c r="M263"/>
      <c r="N263"/>
      <c r="O263"/>
      <c r="P263"/>
      <c r="Q263"/>
      <c r="R263"/>
      <c r="S263"/>
    </row>
    <row r="264" spans="1:19">
      <c r="A264" s="3">
        <v>23648</v>
      </c>
      <c r="B264"/>
      <c r="C264" s="18"/>
      <c r="D264"/>
      <c r="E264"/>
      <c r="F264"/>
      <c r="G264"/>
      <c r="H264"/>
      <c r="I264"/>
      <c r="J264"/>
      <c r="K264"/>
      <c r="L264"/>
      <c r="M264"/>
      <c r="N264"/>
      <c r="O264"/>
      <c r="P264"/>
      <c r="Q264"/>
      <c r="R264"/>
      <c r="S264"/>
    </row>
    <row r="265" spans="1:19">
      <c r="A265" s="3">
        <v>23648</v>
      </c>
      <c r="B265"/>
      <c r="C265" s="18"/>
      <c r="D265"/>
      <c r="E265"/>
      <c r="F265"/>
      <c r="G265"/>
      <c r="H265"/>
      <c r="I265"/>
      <c r="J265"/>
      <c r="K265"/>
      <c r="L265"/>
      <c r="M265"/>
      <c r="N265"/>
      <c r="O265"/>
      <c r="P265"/>
      <c r="Q265"/>
      <c r="R265"/>
      <c r="S265"/>
    </row>
    <row r="266" spans="1:19">
      <c r="A266" s="3">
        <v>61663</v>
      </c>
      <c r="B266"/>
      <c r="C266" s="18"/>
      <c r="D266"/>
      <c r="E266"/>
      <c r="F266"/>
      <c r="G266"/>
      <c r="H266"/>
      <c r="I266"/>
      <c r="J266"/>
      <c r="K266"/>
      <c r="L266"/>
      <c r="M266"/>
      <c r="N266"/>
      <c r="O266"/>
      <c r="P266"/>
      <c r="Q266"/>
      <c r="R266"/>
      <c r="S266"/>
    </row>
    <row r="267" spans="1:19">
      <c r="A267" s="3">
        <v>61663</v>
      </c>
      <c r="B267"/>
      <c r="C267" s="18"/>
      <c r="D267"/>
      <c r="E267"/>
      <c r="F267"/>
      <c r="G267"/>
      <c r="H267"/>
      <c r="I267"/>
      <c r="J267"/>
      <c r="K267"/>
      <c r="L267"/>
      <c r="M267"/>
      <c r="N267"/>
      <c r="O267"/>
      <c r="P267"/>
      <c r="Q267"/>
      <c r="R267"/>
      <c r="S267"/>
    </row>
    <row r="268" spans="1:19">
      <c r="A268" s="3">
        <v>61663</v>
      </c>
      <c r="B268"/>
      <c r="C268" s="18"/>
      <c r="D268"/>
      <c r="E268"/>
      <c r="F268"/>
      <c r="G268"/>
      <c r="H268"/>
      <c r="I268"/>
      <c r="J268"/>
      <c r="K268"/>
      <c r="L268"/>
      <c r="M268"/>
      <c r="N268"/>
      <c r="O268"/>
      <c r="P268"/>
      <c r="Q268"/>
      <c r="R268"/>
      <c r="S268"/>
    </row>
    <row r="269" spans="1:19">
      <c r="A269" s="3">
        <v>61663</v>
      </c>
      <c r="B269"/>
      <c r="C269" s="18"/>
      <c r="D269"/>
      <c r="E269"/>
      <c r="F269"/>
      <c r="G269"/>
      <c r="H269"/>
      <c r="I269"/>
      <c r="J269"/>
      <c r="K269"/>
      <c r="L269"/>
      <c r="M269"/>
      <c r="N269"/>
      <c r="O269"/>
      <c r="P269"/>
      <c r="Q269"/>
      <c r="R269"/>
      <c r="S269"/>
    </row>
    <row r="270" spans="1:19">
      <c r="A270" s="3">
        <v>61603</v>
      </c>
      <c r="B270"/>
      <c r="C270" s="18"/>
      <c r="D270"/>
      <c r="E270"/>
      <c r="F270"/>
      <c r="G270"/>
      <c r="H270"/>
      <c r="I270"/>
      <c r="J270"/>
      <c r="K270"/>
      <c r="L270"/>
      <c r="M270"/>
      <c r="N270"/>
      <c r="O270"/>
      <c r="P270"/>
      <c r="Q270"/>
      <c r="R270"/>
      <c r="S270"/>
    </row>
    <row r="271" spans="1:19">
      <c r="A271" s="3">
        <v>61603</v>
      </c>
      <c r="B271"/>
      <c r="C271" s="18"/>
      <c r="D271"/>
      <c r="E271"/>
      <c r="F271"/>
      <c r="G271"/>
      <c r="H271"/>
      <c r="I271"/>
      <c r="J271"/>
      <c r="K271"/>
      <c r="L271"/>
      <c r="M271"/>
      <c r="N271"/>
      <c r="O271"/>
      <c r="P271"/>
      <c r="Q271"/>
      <c r="R271"/>
      <c r="S271"/>
    </row>
    <row r="272" spans="1:19">
      <c r="A272" s="3">
        <v>61603</v>
      </c>
      <c r="B272"/>
      <c r="C272" s="18"/>
      <c r="D272"/>
      <c r="E272"/>
      <c r="F272"/>
      <c r="G272"/>
      <c r="H272"/>
      <c r="I272"/>
      <c r="J272"/>
      <c r="K272"/>
      <c r="L272"/>
      <c r="M272"/>
      <c r="N272"/>
      <c r="O272"/>
      <c r="P272"/>
      <c r="Q272"/>
      <c r="R272"/>
      <c r="S272"/>
    </row>
    <row r="273" spans="1:19">
      <c r="A273" s="3">
        <v>61603</v>
      </c>
      <c r="B273"/>
      <c r="C273" s="18"/>
      <c r="D273"/>
      <c r="E273"/>
      <c r="F273"/>
      <c r="G273"/>
      <c r="H273"/>
      <c r="I273"/>
      <c r="J273"/>
      <c r="K273"/>
      <c r="L273"/>
      <c r="M273"/>
      <c r="N273"/>
      <c r="O273"/>
      <c r="P273"/>
      <c r="Q273"/>
      <c r="R273"/>
      <c r="S273"/>
    </row>
    <row r="274" spans="1:19">
      <c r="A274" s="3">
        <v>63255</v>
      </c>
      <c r="B274"/>
      <c r="C274" s="18"/>
      <c r="D274"/>
      <c r="E274"/>
      <c r="F274"/>
      <c r="G274"/>
      <c r="H274"/>
      <c r="I274"/>
      <c r="J274"/>
      <c r="K274"/>
      <c r="L274"/>
      <c r="M274"/>
      <c r="N274"/>
      <c r="O274"/>
      <c r="P274"/>
      <c r="Q274"/>
      <c r="R274"/>
      <c r="S274"/>
    </row>
    <row r="275" spans="1:19">
      <c r="A275" s="3">
        <v>63255</v>
      </c>
      <c r="B275"/>
      <c r="C275" s="18"/>
      <c r="D275"/>
      <c r="E275"/>
      <c r="F275"/>
      <c r="G275"/>
      <c r="H275"/>
      <c r="I275"/>
      <c r="J275"/>
      <c r="K275"/>
      <c r="L275"/>
      <c r="M275"/>
      <c r="N275"/>
      <c r="O275"/>
      <c r="P275"/>
      <c r="Q275"/>
      <c r="R275"/>
      <c r="S275"/>
    </row>
    <row r="276" spans="1:19">
      <c r="A276" s="3">
        <v>63255</v>
      </c>
      <c r="B276"/>
      <c r="C276" s="18"/>
      <c r="D276"/>
      <c r="E276"/>
      <c r="F276"/>
      <c r="G276"/>
      <c r="H276"/>
      <c r="I276"/>
      <c r="J276"/>
      <c r="K276"/>
      <c r="L276"/>
      <c r="M276"/>
      <c r="N276"/>
      <c r="O276"/>
      <c r="P276"/>
      <c r="Q276"/>
      <c r="R276"/>
      <c r="S276"/>
    </row>
    <row r="277" spans="1:19">
      <c r="A277" s="3">
        <v>63255</v>
      </c>
      <c r="B277"/>
      <c r="C277" s="18"/>
      <c r="D277"/>
      <c r="E277"/>
      <c r="F277"/>
      <c r="G277"/>
      <c r="H277"/>
      <c r="I277"/>
      <c r="J277"/>
      <c r="K277"/>
      <c r="L277"/>
      <c r="M277"/>
      <c r="N277"/>
      <c r="O277"/>
      <c r="P277"/>
      <c r="Q277"/>
      <c r="R277"/>
      <c r="S277"/>
    </row>
    <row r="278" spans="1:19">
      <c r="A278" s="3">
        <v>61579</v>
      </c>
      <c r="B278"/>
      <c r="C278" s="18"/>
      <c r="D278"/>
      <c r="E278"/>
      <c r="F278"/>
      <c r="G278"/>
      <c r="H278"/>
      <c r="I278"/>
      <c r="J278"/>
      <c r="K278"/>
      <c r="L278"/>
      <c r="M278"/>
      <c r="N278"/>
      <c r="O278"/>
      <c r="P278"/>
      <c r="Q278"/>
      <c r="R278"/>
      <c r="S278"/>
    </row>
    <row r="279" spans="1:19">
      <c r="A279" s="3">
        <v>61579</v>
      </c>
      <c r="B279"/>
      <c r="C279" s="18"/>
      <c r="D279"/>
      <c r="E279"/>
      <c r="F279"/>
      <c r="G279"/>
      <c r="H279"/>
      <c r="I279"/>
      <c r="J279"/>
      <c r="K279"/>
      <c r="L279"/>
      <c r="M279"/>
      <c r="N279"/>
      <c r="O279"/>
      <c r="P279"/>
      <c r="Q279"/>
      <c r="R279"/>
      <c r="S279"/>
    </row>
    <row r="280" spans="1:19">
      <c r="A280" s="3">
        <v>61579</v>
      </c>
      <c r="B280"/>
      <c r="C280" s="18"/>
      <c r="D280"/>
      <c r="E280"/>
      <c r="F280"/>
      <c r="G280"/>
      <c r="H280"/>
      <c r="I280"/>
      <c r="J280"/>
      <c r="K280"/>
      <c r="L280"/>
      <c r="M280"/>
      <c r="N280"/>
      <c r="O280"/>
      <c r="P280"/>
      <c r="Q280"/>
      <c r="R280"/>
      <c r="S280"/>
    </row>
    <row r="281" spans="1:19">
      <c r="A281" s="3">
        <v>61579</v>
      </c>
      <c r="B281"/>
      <c r="C281" s="18"/>
      <c r="D281"/>
      <c r="E281"/>
      <c r="F281"/>
      <c r="G281"/>
      <c r="H281"/>
      <c r="I281"/>
      <c r="J281"/>
      <c r="K281"/>
      <c r="L281"/>
      <c r="M281"/>
      <c r="N281"/>
      <c r="O281"/>
      <c r="P281"/>
      <c r="Q281"/>
      <c r="R281"/>
      <c r="S281"/>
    </row>
    <row r="282" spans="1:19">
      <c r="A282" s="3">
        <v>63740</v>
      </c>
      <c r="B282"/>
      <c r="C282" s="18"/>
      <c r="D282"/>
      <c r="E282"/>
      <c r="F282"/>
      <c r="G282"/>
      <c r="H282"/>
      <c r="I282"/>
      <c r="J282"/>
      <c r="K282"/>
      <c r="L282"/>
      <c r="M282"/>
      <c r="N282"/>
      <c r="O282"/>
      <c r="P282"/>
      <c r="Q282"/>
      <c r="R282"/>
      <c r="S282"/>
    </row>
    <row r="283" spans="1:19">
      <c r="A283" s="3">
        <v>63740</v>
      </c>
      <c r="B283"/>
      <c r="C283" s="18"/>
      <c r="D283"/>
      <c r="E283"/>
      <c r="F283"/>
      <c r="G283"/>
      <c r="H283"/>
      <c r="I283"/>
      <c r="J283"/>
      <c r="K283"/>
      <c r="L283"/>
      <c r="M283"/>
      <c r="N283"/>
      <c r="O283"/>
      <c r="P283"/>
      <c r="Q283"/>
      <c r="R283"/>
      <c r="S283"/>
    </row>
    <row r="284" spans="1:19">
      <c r="A284" s="3">
        <v>63740</v>
      </c>
      <c r="B284"/>
      <c r="C284" s="18"/>
      <c r="D284"/>
      <c r="E284"/>
      <c r="F284"/>
      <c r="G284"/>
      <c r="H284"/>
      <c r="I284"/>
      <c r="J284"/>
      <c r="K284"/>
      <c r="L284"/>
      <c r="M284"/>
      <c r="N284"/>
      <c r="O284"/>
      <c r="P284"/>
      <c r="Q284"/>
      <c r="R284"/>
      <c r="S284"/>
    </row>
    <row r="285" spans="1:19">
      <c r="A285" s="3">
        <v>63740</v>
      </c>
      <c r="B285"/>
      <c r="C285" s="18"/>
      <c r="D285"/>
      <c r="E285"/>
      <c r="F285"/>
      <c r="G285"/>
      <c r="H285"/>
      <c r="I285"/>
      <c r="J285"/>
      <c r="K285"/>
      <c r="L285"/>
      <c r="M285"/>
      <c r="N285"/>
      <c r="O285"/>
      <c r="P285"/>
      <c r="Q285"/>
      <c r="R285"/>
      <c r="S285"/>
    </row>
    <row r="286" spans="1:19">
      <c r="A286" s="3">
        <v>63706</v>
      </c>
      <c r="B286"/>
      <c r="C286" s="18"/>
      <c r="D286"/>
      <c r="E286"/>
      <c r="F286"/>
      <c r="G286"/>
      <c r="H286"/>
      <c r="I286"/>
      <c r="J286"/>
      <c r="K286"/>
      <c r="L286"/>
      <c r="M286"/>
      <c r="N286"/>
      <c r="O286"/>
      <c r="P286"/>
      <c r="Q286"/>
      <c r="R286"/>
      <c r="S286"/>
    </row>
    <row r="287" spans="1:19">
      <c r="A287" s="3">
        <v>63706</v>
      </c>
      <c r="B287"/>
      <c r="C287" s="18"/>
      <c r="D287"/>
      <c r="E287"/>
      <c r="F287"/>
      <c r="G287"/>
      <c r="H287"/>
      <c r="I287"/>
      <c r="J287"/>
      <c r="K287"/>
      <c r="L287"/>
      <c r="M287"/>
      <c r="N287"/>
      <c r="O287"/>
      <c r="P287"/>
      <c r="Q287"/>
      <c r="R287"/>
      <c r="S287"/>
    </row>
    <row r="288" spans="1:19">
      <c r="A288" s="3">
        <v>63706</v>
      </c>
      <c r="B288"/>
      <c r="C288" s="18"/>
      <c r="D288"/>
      <c r="E288"/>
      <c r="F288"/>
      <c r="G288"/>
      <c r="H288"/>
      <c r="I288"/>
      <c r="J288"/>
      <c r="K288"/>
      <c r="L288"/>
      <c r="M288"/>
      <c r="N288"/>
      <c r="O288"/>
      <c r="P288"/>
      <c r="Q288"/>
      <c r="R288"/>
      <c r="S288"/>
    </row>
    <row r="289" spans="1:19">
      <c r="A289" s="3">
        <v>63706</v>
      </c>
      <c r="B289"/>
      <c r="C289" s="18"/>
      <c r="D289"/>
      <c r="E289"/>
      <c r="F289"/>
      <c r="G289"/>
      <c r="H289"/>
      <c r="I289"/>
      <c r="J289"/>
      <c r="K289"/>
      <c r="L289"/>
      <c r="M289"/>
      <c r="N289"/>
      <c r="O289"/>
      <c r="P289"/>
      <c r="Q289"/>
      <c r="R289"/>
      <c r="S289"/>
    </row>
    <row r="290" spans="1:19">
      <c r="A290" s="3">
        <v>60458</v>
      </c>
      <c r="B290"/>
      <c r="C290" s="18"/>
      <c r="D290"/>
      <c r="E290"/>
      <c r="F290"/>
      <c r="G290"/>
      <c r="H290"/>
      <c r="I290"/>
      <c r="J290"/>
      <c r="K290"/>
      <c r="L290"/>
      <c r="M290"/>
      <c r="N290"/>
      <c r="O290"/>
      <c r="P290"/>
      <c r="Q290"/>
      <c r="R290"/>
      <c r="S290"/>
    </row>
    <row r="291" spans="1:19">
      <c r="A291" s="3">
        <v>60458</v>
      </c>
      <c r="B291"/>
      <c r="C291" s="18"/>
      <c r="D291"/>
      <c r="E291"/>
      <c r="F291"/>
      <c r="G291"/>
      <c r="H291"/>
      <c r="I291"/>
      <c r="J291"/>
      <c r="K291"/>
      <c r="L291"/>
      <c r="M291"/>
      <c r="N291"/>
      <c r="O291"/>
      <c r="P291"/>
      <c r="Q291"/>
      <c r="R291"/>
      <c r="S291"/>
    </row>
    <row r="292" spans="1:19">
      <c r="A292" s="3">
        <v>60458</v>
      </c>
      <c r="B292"/>
      <c r="C292" s="18"/>
      <c r="D292"/>
      <c r="E292"/>
      <c r="F292"/>
      <c r="G292"/>
      <c r="H292"/>
      <c r="I292"/>
      <c r="J292"/>
      <c r="K292"/>
      <c r="L292"/>
      <c r="M292"/>
      <c r="N292"/>
      <c r="O292"/>
      <c r="P292"/>
      <c r="Q292"/>
      <c r="R292"/>
      <c r="S292"/>
    </row>
    <row r="293" spans="1:19">
      <c r="A293" s="3">
        <v>60458</v>
      </c>
      <c r="B293"/>
      <c r="C293" s="18"/>
      <c r="D293"/>
      <c r="E293"/>
      <c r="F293"/>
      <c r="G293"/>
      <c r="H293"/>
      <c r="I293"/>
      <c r="J293"/>
      <c r="K293"/>
      <c r="L293"/>
      <c r="M293"/>
      <c r="N293"/>
      <c r="O293"/>
      <c r="P293"/>
      <c r="Q293"/>
      <c r="R293"/>
      <c r="S293"/>
    </row>
    <row r="294" spans="1:19">
      <c r="A294" s="3">
        <v>60424</v>
      </c>
      <c r="B294"/>
      <c r="C294" s="18"/>
      <c r="D294"/>
      <c r="E294"/>
      <c r="F294"/>
      <c r="G294"/>
      <c r="H294"/>
      <c r="I294"/>
      <c r="J294"/>
      <c r="K294"/>
      <c r="L294"/>
      <c r="M294"/>
      <c r="N294"/>
      <c r="O294"/>
      <c r="P294"/>
      <c r="Q294"/>
      <c r="R294"/>
      <c r="S294"/>
    </row>
    <row r="295" spans="1:19">
      <c r="A295" s="3">
        <v>60424</v>
      </c>
      <c r="B295"/>
      <c r="C295" s="18"/>
      <c r="D295"/>
      <c r="E295"/>
      <c r="F295"/>
      <c r="G295"/>
      <c r="H295"/>
      <c r="I295"/>
      <c r="J295"/>
      <c r="K295"/>
      <c r="L295"/>
      <c r="M295"/>
      <c r="N295"/>
      <c r="O295"/>
      <c r="P295"/>
      <c r="Q295"/>
      <c r="R295"/>
      <c r="S295"/>
    </row>
    <row r="296" spans="1:19">
      <c r="A296" s="3">
        <v>60424</v>
      </c>
      <c r="B296"/>
      <c r="C296" s="18"/>
      <c r="D296"/>
      <c r="E296"/>
      <c r="F296"/>
      <c r="G296"/>
      <c r="H296"/>
      <c r="I296"/>
      <c r="J296"/>
      <c r="K296"/>
      <c r="L296"/>
      <c r="M296"/>
      <c r="N296"/>
      <c r="O296"/>
      <c r="P296"/>
      <c r="Q296"/>
      <c r="R296"/>
      <c r="S296"/>
    </row>
    <row r="297" spans="1:19">
      <c r="A297" s="3">
        <v>60424</v>
      </c>
      <c r="B297"/>
      <c r="C297" s="18"/>
      <c r="D297"/>
      <c r="E297"/>
      <c r="F297"/>
      <c r="G297"/>
      <c r="H297"/>
      <c r="I297"/>
      <c r="J297"/>
      <c r="K297"/>
      <c r="L297"/>
      <c r="M297"/>
      <c r="N297"/>
      <c r="O297"/>
      <c r="P297"/>
      <c r="Q297"/>
      <c r="R297"/>
      <c r="S297"/>
    </row>
    <row r="298" spans="1:19">
      <c r="A298" s="3">
        <v>63787</v>
      </c>
      <c r="B298"/>
      <c r="C298" s="18"/>
      <c r="D298"/>
      <c r="E298"/>
      <c r="F298"/>
      <c r="G298"/>
      <c r="H298"/>
      <c r="I298"/>
      <c r="J298"/>
      <c r="K298"/>
      <c r="L298"/>
      <c r="M298"/>
      <c r="N298"/>
      <c r="O298"/>
      <c r="P298"/>
      <c r="Q298"/>
      <c r="R298"/>
      <c r="S298"/>
    </row>
    <row r="299" spans="1:19">
      <c r="A299" s="3">
        <v>63787</v>
      </c>
      <c r="B299"/>
      <c r="C299" s="18"/>
      <c r="D299"/>
      <c r="E299"/>
      <c r="F299"/>
      <c r="G299"/>
      <c r="H299"/>
      <c r="I299"/>
      <c r="J299"/>
      <c r="K299"/>
      <c r="L299"/>
      <c r="M299"/>
      <c r="N299"/>
      <c r="O299"/>
      <c r="P299"/>
      <c r="Q299"/>
      <c r="R299"/>
      <c r="S299"/>
    </row>
    <row r="300" spans="1:19">
      <c r="A300" s="3">
        <v>63787</v>
      </c>
      <c r="B300"/>
      <c r="C300" s="18"/>
      <c r="D300"/>
      <c r="E300"/>
      <c r="F300"/>
      <c r="G300"/>
      <c r="H300"/>
      <c r="I300"/>
      <c r="J300"/>
      <c r="K300"/>
      <c r="L300"/>
      <c r="M300"/>
      <c r="N300"/>
      <c r="O300"/>
      <c r="P300"/>
      <c r="Q300"/>
      <c r="R300"/>
      <c r="S300"/>
    </row>
    <row r="301" spans="1:19">
      <c r="A301" s="3">
        <v>63787</v>
      </c>
      <c r="B301"/>
      <c r="C301" s="18"/>
      <c r="D301"/>
      <c r="E301"/>
      <c r="F301"/>
      <c r="G301"/>
      <c r="H301"/>
      <c r="I301"/>
      <c r="J301"/>
      <c r="K301"/>
      <c r="L301"/>
      <c r="M301"/>
      <c r="N301"/>
      <c r="O301"/>
      <c r="P301"/>
      <c r="Q301"/>
      <c r="R301"/>
      <c r="S301"/>
    </row>
    <row r="302" spans="1:19">
      <c r="A302" s="3">
        <v>60533</v>
      </c>
      <c r="B302"/>
      <c r="C302" s="18"/>
      <c r="D302"/>
      <c r="E302"/>
      <c r="F302"/>
      <c r="G302"/>
      <c r="H302"/>
      <c r="I302"/>
      <c r="J302"/>
      <c r="K302"/>
      <c r="L302"/>
      <c r="M302"/>
      <c r="N302"/>
      <c r="O302"/>
      <c r="P302"/>
      <c r="Q302"/>
      <c r="R302"/>
      <c r="S302"/>
    </row>
    <row r="303" spans="1:19">
      <c r="A303" s="3">
        <v>60533</v>
      </c>
      <c r="B303"/>
      <c r="C303" s="18"/>
      <c r="D303"/>
      <c r="E303"/>
      <c r="F303"/>
      <c r="G303"/>
      <c r="H303"/>
      <c r="I303"/>
      <c r="J303"/>
      <c r="K303"/>
      <c r="L303"/>
      <c r="M303"/>
      <c r="N303"/>
      <c r="O303"/>
      <c r="P303"/>
      <c r="Q303"/>
      <c r="R303"/>
      <c r="S303"/>
    </row>
    <row r="304" spans="1:19">
      <c r="A304" s="3">
        <v>60533</v>
      </c>
      <c r="B304"/>
      <c r="C304" s="18"/>
      <c r="D304"/>
      <c r="E304"/>
      <c r="F304"/>
      <c r="G304"/>
      <c r="H304"/>
      <c r="I304"/>
      <c r="J304"/>
      <c r="K304"/>
      <c r="L304"/>
      <c r="M304"/>
      <c r="N304"/>
      <c r="O304"/>
      <c r="P304"/>
      <c r="Q304"/>
      <c r="R304"/>
      <c r="S304"/>
    </row>
    <row r="305" spans="1:19">
      <c r="A305" s="3">
        <v>60533</v>
      </c>
      <c r="B305"/>
      <c r="C305" s="18"/>
      <c r="D305"/>
      <c r="E305"/>
      <c r="F305"/>
      <c r="G305"/>
      <c r="H305"/>
      <c r="I305"/>
      <c r="J305"/>
      <c r="K305"/>
      <c r="L305"/>
      <c r="M305"/>
      <c r="N305"/>
      <c r="O305"/>
      <c r="P305"/>
      <c r="Q305"/>
      <c r="R305"/>
      <c r="S305"/>
    </row>
    <row r="306" spans="1:19">
      <c r="A306" s="3">
        <v>38780</v>
      </c>
      <c r="B306"/>
      <c r="C306" s="18"/>
      <c r="D306"/>
      <c r="E306"/>
      <c r="F306"/>
      <c r="G306"/>
      <c r="H306"/>
      <c r="I306"/>
      <c r="J306"/>
      <c r="K306"/>
      <c r="L306"/>
      <c r="M306"/>
      <c r="N306"/>
      <c r="O306"/>
      <c r="P306"/>
      <c r="Q306"/>
      <c r="R306"/>
      <c r="S306"/>
    </row>
    <row r="307" spans="1:19">
      <c r="A307" s="3">
        <v>38780</v>
      </c>
      <c r="B307"/>
      <c r="C307" s="18"/>
      <c r="D307"/>
      <c r="E307"/>
      <c r="F307"/>
      <c r="G307"/>
      <c r="H307"/>
      <c r="I307"/>
      <c r="J307"/>
      <c r="K307"/>
      <c r="L307"/>
      <c r="M307"/>
      <c r="N307"/>
      <c r="O307"/>
      <c r="P307"/>
      <c r="Q307"/>
      <c r="R307"/>
      <c r="S307"/>
    </row>
    <row r="308" spans="1:19">
      <c r="A308" s="3">
        <v>38780</v>
      </c>
      <c r="B308"/>
      <c r="C308" s="18"/>
      <c r="D308"/>
      <c r="E308"/>
      <c r="F308"/>
      <c r="G308"/>
      <c r="H308"/>
      <c r="I308"/>
      <c r="J308"/>
      <c r="K308"/>
      <c r="L308"/>
      <c r="M308"/>
      <c r="N308"/>
      <c r="O308"/>
      <c r="P308"/>
      <c r="Q308"/>
      <c r="R308"/>
      <c r="S308"/>
    </row>
    <row r="309" spans="1:19">
      <c r="A309" s="3">
        <v>38780</v>
      </c>
      <c r="B309"/>
      <c r="C309" s="18"/>
      <c r="D309"/>
      <c r="E309"/>
      <c r="F309"/>
      <c r="G309"/>
      <c r="H309"/>
      <c r="I309"/>
      <c r="J309"/>
      <c r="K309"/>
      <c r="L309"/>
      <c r="M309"/>
      <c r="N309"/>
      <c r="O309"/>
      <c r="P309"/>
      <c r="Q309"/>
      <c r="R309"/>
      <c r="S309"/>
    </row>
    <row r="310" spans="1:19">
      <c r="A310" s="3">
        <v>60480</v>
      </c>
      <c r="B310"/>
      <c r="C310" s="18"/>
      <c r="D310"/>
      <c r="E310"/>
      <c r="F310"/>
      <c r="G310"/>
      <c r="H310"/>
      <c r="I310"/>
      <c r="J310"/>
      <c r="K310"/>
      <c r="L310"/>
      <c r="M310"/>
      <c r="N310"/>
      <c r="O310"/>
      <c r="P310"/>
      <c r="Q310"/>
      <c r="R310"/>
      <c r="S310"/>
    </row>
    <row r="311" spans="1:19">
      <c r="A311" s="3">
        <v>60480</v>
      </c>
      <c r="B311"/>
      <c r="C311" s="18"/>
      <c r="D311"/>
      <c r="E311"/>
      <c r="F311"/>
      <c r="G311"/>
      <c r="H311"/>
      <c r="I311"/>
      <c r="J311"/>
      <c r="K311"/>
      <c r="L311"/>
      <c r="M311"/>
      <c r="N311"/>
      <c r="O311"/>
      <c r="P311"/>
      <c r="Q311"/>
      <c r="R311"/>
      <c r="S311"/>
    </row>
    <row r="312" spans="1:19">
      <c r="A312" s="3">
        <v>60480</v>
      </c>
      <c r="B312"/>
      <c r="C312" s="18"/>
      <c r="D312"/>
      <c r="E312"/>
      <c r="F312"/>
      <c r="G312"/>
      <c r="H312"/>
      <c r="I312"/>
      <c r="J312"/>
      <c r="K312"/>
      <c r="L312"/>
      <c r="M312"/>
      <c r="N312"/>
      <c r="O312"/>
      <c r="P312"/>
      <c r="Q312"/>
      <c r="R312"/>
      <c r="S312"/>
    </row>
    <row r="313" spans="1:19">
      <c r="A313" s="3">
        <v>60480</v>
      </c>
      <c r="B313"/>
      <c r="C313" s="18"/>
      <c r="D313"/>
      <c r="E313"/>
      <c r="F313"/>
      <c r="G313"/>
      <c r="H313"/>
      <c r="I313"/>
      <c r="J313"/>
      <c r="K313"/>
      <c r="L313"/>
      <c r="M313"/>
      <c r="N313"/>
      <c r="O313"/>
      <c r="P313"/>
      <c r="Q313"/>
      <c r="R313"/>
      <c r="S313"/>
    </row>
    <row r="314" spans="1:19">
      <c r="A314" s="3">
        <v>60438</v>
      </c>
      <c r="B314"/>
      <c r="C314" s="18"/>
      <c r="D314"/>
      <c r="E314"/>
      <c r="F314"/>
      <c r="G314"/>
      <c r="H314"/>
      <c r="I314"/>
      <c r="J314"/>
      <c r="K314"/>
      <c r="L314"/>
      <c r="M314"/>
      <c r="N314"/>
      <c r="O314"/>
      <c r="P314"/>
      <c r="Q314"/>
      <c r="R314"/>
      <c r="S314"/>
    </row>
    <row r="315" spans="1:19">
      <c r="A315" s="3">
        <v>60438</v>
      </c>
      <c r="B315"/>
      <c r="C315" s="18"/>
      <c r="D315"/>
      <c r="E315"/>
      <c r="F315"/>
      <c r="G315"/>
      <c r="H315"/>
      <c r="I315"/>
      <c r="J315"/>
      <c r="K315"/>
      <c r="L315"/>
      <c r="M315"/>
      <c r="N315"/>
      <c r="O315"/>
      <c r="P315"/>
      <c r="Q315"/>
      <c r="R315"/>
      <c r="S315"/>
    </row>
    <row r="316" spans="1:19">
      <c r="A316" s="3">
        <v>60438</v>
      </c>
      <c r="B316"/>
      <c r="C316" s="18"/>
      <c r="D316"/>
      <c r="E316"/>
      <c r="F316"/>
      <c r="G316"/>
      <c r="H316"/>
      <c r="I316"/>
      <c r="J316"/>
      <c r="K316"/>
      <c r="L316"/>
      <c r="M316"/>
      <c r="N316"/>
      <c r="O316"/>
      <c r="P316"/>
      <c r="Q316"/>
      <c r="R316"/>
      <c r="S316"/>
    </row>
    <row r="317" spans="1:19">
      <c r="A317" s="3">
        <v>60438</v>
      </c>
      <c r="B317"/>
      <c r="C317" s="18"/>
      <c r="D317"/>
      <c r="E317"/>
      <c r="F317"/>
      <c r="G317"/>
      <c r="H317"/>
      <c r="I317"/>
      <c r="J317"/>
      <c r="K317"/>
      <c r="L317"/>
      <c r="M317"/>
      <c r="N317"/>
      <c r="O317"/>
      <c r="P317"/>
      <c r="Q317"/>
      <c r="R317"/>
      <c r="S317"/>
    </row>
    <row r="318" spans="1:19">
      <c r="A318" s="3">
        <v>62166</v>
      </c>
      <c r="B318"/>
      <c r="C318" s="18"/>
      <c r="D318"/>
      <c r="E318"/>
      <c r="F318"/>
      <c r="G318"/>
      <c r="H318"/>
      <c r="I318"/>
      <c r="J318"/>
      <c r="K318"/>
      <c r="L318"/>
      <c r="M318"/>
      <c r="N318"/>
      <c r="O318"/>
      <c r="P318"/>
      <c r="Q318"/>
      <c r="R318"/>
      <c r="S318"/>
    </row>
    <row r="319" spans="1:19">
      <c r="A319" s="3">
        <v>62166</v>
      </c>
      <c r="B319"/>
      <c r="C319" s="18"/>
      <c r="D319"/>
      <c r="E319"/>
      <c r="F319"/>
      <c r="G319"/>
      <c r="H319"/>
      <c r="I319"/>
      <c r="J319"/>
      <c r="K319"/>
      <c r="L319"/>
      <c r="M319"/>
      <c r="N319"/>
      <c r="O319"/>
      <c r="P319"/>
      <c r="Q319"/>
      <c r="R319"/>
      <c r="S319"/>
    </row>
    <row r="320" spans="1:19">
      <c r="A320" s="3">
        <v>62166</v>
      </c>
      <c r="B320"/>
      <c r="C320" s="18"/>
      <c r="D320"/>
      <c r="E320"/>
      <c r="F320"/>
      <c r="G320"/>
      <c r="H320"/>
      <c r="I320"/>
      <c r="J320"/>
      <c r="K320"/>
      <c r="L320"/>
      <c r="M320"/>
      <c r="N320"/>
      <c r="O320"/>
      <c r="P320"/>
      <c r="Q320"/>
      <c r="R320"/>
      <c r="S320"/>
    </row>
    <row r="321" spans="1:19">
      <c r="A321" s="3">
        <v>62166</v>
      </c>
      <c r="B321"/>
      <c r="C321" s="18"/>
      <c r="D321"/>
      <c r="E321"/>
      <c r="F321"/>
      <c r="G321"/>
      <c r="H321"/>
      <c r="I321"/>
      <c r="J321"/>
      <c r="K321"/>
      <c r="L321"/>
      <c r="M321"/>
      <c r="N321"/>
      <c r="O321"/>
      <c r="P321"/>
      <c r="Q321"/>
      <c r="R321"/>
      <c r="S321"/>
    </row>
    <row r="322" spans="1:19">
      <c r="A322" s="3">
        <v>60470</v>
      </c>
      <c r="B322"/>
      <c r="C322" s="18"/>
      <c r="D322"/>
      <c r="E322"/>
      <c r="F322"/>
      <c r="G322"/>
      <c r="H322"/>
      <c r="I322"/>
      <c r="J322"/>
      <c r="K322"/>
      <c r="L322"/>
      <c r="M322"/>
      <c r="N322"/>
      <c r="O322"/>
      <c r="P322"/>
      <c r="Q322"/>
      <c r="R322"/>
      <c r="S322"/>
    </row>
    <row r="323" spans="1:19">
      <c r="A323" s="3">
        <v>60470</v>
      </c>
      <c r="B323"/>
      <c r="C323" s="18"/>
      <c r="D323"/>
      <c r="E323"/>
      <c r="F323"/>
      <c r="G323"/>
      <c r="H323"/>
      <c r="I323"/>
      <c r="J323"/>
      <c r="K323"/>
      <c r="L323"/>
      <c r="M323"/>
      <c r="N323"/>
      <c r="O323"/>
      <c r="P323"/>
      <c r="Q323"/>
      <c r="R323"/>
      <c r="S323"/>
    </row>
    <row r="324" spans="1:19">
      <c r="A324" s="3">
        <v>60470</v>
      </c>
      <c r="B324"/>
      <c r="C324" s="18"/>
      <c r="D324"/>
      <c r="E324"/>
      <c r="F324"/>
      <c r="G324"/>
      <c r="H324"/>
      <c r="I324"/>
      <c r="J324"/>
      <c r="K324"/>
      <c r="L324"/>
      <c r="M324"/>
      <c r="N324"/>
      <c r="O324"/>
      <c r="P324"/>
      <c r="Q324"/>
      <c r="R324"/>
      <c r="S324"/>
    </row>
    <row r="325" spans="1:19">
      <c r="A325" s="3">
        <v>60470</v>
      </c>
      <c r="B325"/>
      <c r="C325" s="18"/>
      <c r="D325"/>
      <c r="E325"/>
      <c r="F325"/>
      <c r="G325"/>
      <c r="H325"/>
      <c r="I325"/>
      <c r="J325"/>
      <c r="K325"/>
      <c r="L325"/>
      <c r="M325"/>
      <c r="N325"/>
      <c r="O325"/>
      <c r="P325"/>
      <c r="Q325"/>
      <c r="R325"/>
      <c r="S325"/>
    </row>
    <row r="326" spans="1:19">
      <c r="A326" s="3">
        <v>60242</v>
      </c>
      <c r="B326"/>
      <c r="C326" s="18"/>
      <c r="D326"/>
      <c r="E326"/>
      <c r="F326"/>
      <c r="G326"/>
      <c r="H326"/>
      <c r="I326"/>
      <c r="J326"/>
      <c r="K326"/>
      <c r="L326"/>
      <c r="M326"/>
      <c r="N326"/>
      <c r="O326"/>
      <c r="P326"/>
      <c r="Q326"/>
      <c r="R326"/>
      <c r="S326"/>
    </row>
    <row r="327" spans="1:19">
      <c r="A327" s="3">
        <v>60242</v>
      </c>
      <c r="B327"/>
      <c r="C327" s="18"/>
      <c r="D327"/>
      <c r="E327"/>
      <c r="F327"/>
      <c r="G327"/>
      <c r="H327"/>
      <c r="I327"/>
      <c r="J327"/>
      <c r="K327"/>
      <c r="L327"/>
      <c r="M327"/>
      <c r="N327"/>
      <c r="O327"/>
      <c r="P327"/>
      <c r="Q327"/>
      <c r="R327"/>
      <c r="S327"/>
    </row>
    <row r="328" spans="1:19">
      <c r="A328" s="3">
        <v>60242</v>
      </c>
      <c r="B328"/>
      <c r="C328" s="18"/>
      <c r="D328"/>
      <c r="E328"/>
      <c r="F328"/>
      <c r="G328"/>
      <c r="H328"/>
      <c r="I328"/>
      <c r="J328"/>
      <c r="K328"/>
      <c r="L328"/>
      <c r="M328"/>
      <c r="N328"/>
      <c r="O328"/>
      <c r="P328"/>
      <c r="Q328"/>
      <c r="R328"/>
      <c r="S328"/>
    </row>
    <row r="329" spans="1:19">
      <c r="A329" s="3">
        <v>60242</v>
      </c>
      <c r="B329"/>
      <c r="C329" s="18"/>
      <c r="D329"/>
      <c r="E329"/>
      <c r="F329"/>
      <c r="G329"/>
      <c r="H329"/>
      <c r="I329"/>
      <c r="J329"/>
      <c r="K329"/>
      <c r="L329"/>
      <c r="M329"/>
      <c r="N329"/>
      <c r="O329"/>
      <c r="P329"/>
      <c r="Q329"/>
      <c r="R329"/>
      <c r="S329"/>
    </row>
    <row r="330" spans="1:19">
      <c r="A330" s="3">
        <v>60428</v>
      </c>
      <c r="B330"/>
      <c r="C330" s="18"/>
      <c r="D330"/>
      <c r="E330"/>
      <c r="F330"/>
      <c r="G330"/>
      <c r="H330"/>
      <c r="I330"/>
      <c r="J330"/>
      <c r="K330"/>
      <c r="L330"/>
      <c r="M330"/>
      <c r="N330"/>
      <c r="O330"/>
      <c r="P330"/>
      <c r="Q330"/>
      <c r="R330"/>
      <c r="S330"/>
    </row>
    <row r="331" spans="1:19">
      <c r="A331" s="3">
        <v>60428</v>
      </c>
      <c r="B331"/>
      <c r="C331" s="18"/>
      <c r="D331"/>
      <c r="E331"/>
      <c r="F331"/>
      <c r="G331"/>
      <c r="H331"/>
      <c r="I331"/>
      <c r="J331"/>
      <c r="K331"/>
      <c r="L331"/>
      <c r="M331"/>
      <c r="N331"/>
      <c r="O331"/>
      <c r="P331"/>
      <c r="Q331"/>
      <c r="R331"/>
      <c r="S331"/>
    </row>
    <row r="332" spans="1:19">
      <c r="A332" s="3">
        <v>60428</v>
      </c>
      <c r="B332"/>
      <c r="C332" s="18"/>
      <c r="D332"/>
      <c r="E332"/>
      <c r="F332"/>
      <c r="G332"/>
      <c r="H332"/>
      <c r="I332"/>
      <c r="J332"/>
      <c r="K332"/>
      <c r="L332"/>
      <c r="M332"/>
      <c r="N332"/>
      <c r="O332"/>
      <c r="P332"/>
      <c r="Q332"/>
      <c r="R332"/>
      <c r="S332"/>
    </row>
    <row r="333" spans="1:19">
      <c r="A333" s="3">
        <v>60428</v>
      </c>
      <c r="B333"/>
      <c r="C333" s="18"/>
      <c r="D333"/>
      <c r="E333"/>
      <c r="F333"/>
      <c r="G333"/>
      <c r="H333"/>
      <c r="I333"/>
      <c r="J333"/>
      <c r="K333"/>
      <c r="L333"/>
      <c r="M333"/>
      <c r="N333"/>
      <c r="O333"/>
      <c r="P333"/>
      <c r="Q333"/>
      <c r="R333"/>
      <c r="S333"/>
    </row>
    <row r="334" spans="1:19">
      <c r="A334" s="3">
        <v>63804</v>
      </c>
      <c r="B334"/>
      <c r="C334" s="18"/>
      <c r="D334"/>
      <c r="E334"/>
      <c r="F334"/>
      <c r="G334"/>
      <c r="H334"/>
      <c r="I334"/>
      <c r="J334"/>
      <c r="K334"/>
      <c r="L334"/>
      <c r="M334"/>
      <c r="N334"/>
      <c r="O334"/>
      <c r="P334"/>
      <c r="Q334"/>
      <c r="R334"/>
      <c r="S334"/>
    </row>
    <row r="335" spans="1:19">
      <c r="A335" s="3">
        <v>63804</v>
      </c>
      <c r="B335"/>
      <c r="C335" s="18"/>
      <c r="D335"/>
      <c r="E335"/>
      <c r="F335"/>
      <c r="G335"/>
      <c r="H335"/>
      <c r="I335"/>
      <c r="J335"/>
      <c r="K335"/>
      <c r="L335"/>
      <c r="M335"/>
      <c r="N335"/>
      <c r="O335"/>
      <c r="P335"/>
      <c r="Q335"/>
      <c r="R335"/>
      <c r="S335"/>
    </row>
    <row r="336" spans="1:19">
      <c r="A336" s="3">
        <v>63804</v>
      </c>
      <c r="B336"/>
      <c r="C336" s="18"/>
      <c r="D336"/>
      <c r="E336"/>
      <c r="F336"/>
      <c r="G336"/>
      <c r="H336"/>
      <c r="I336"/>
      <c r="J336"/>
      <c r="K336"/>
      <c r="L336"/>
      <c r="M336"/>
      <c r="N336"/>
      <c r="O336"/>
      <c r="P336"/>
      <c r="Q336"/>
      <c r="R336"/>
      <c r="S336"/>
    </row>
    <row r="337" spans="1:19">
      <c r="A337" s="3">
        <v>63804</v>
      </c>
      <c r="B337"/>
      <c r="C337" s="18"/>
      <c r="D337"/>
      <c r="E337"/>
      <c r="F337"/>
      <c r="G337"/>
      <c r="H337"/>
      <c r="I337"/>
      <c r="J337"/>
      <c r="K337"/>
      <c r="L337"/>
      <c r="M337"/>
      <c r="N337"/>
      <c r="O337"/>
      <c r="P337"/>
      <c r="Q337"/>
      <c r="R337"/>
      <c r="S337"/>
    </row>
    <row r="338" spans="1:19">
      <c r="A338" s="3">
        <v>63867</v>
      </c>
      <c r="B338"/>
      <c r="C338" s="18"/>
      <c r="D338"/>
      <c r="E338"/>
      <c r="F338"/>
      <c r="G338"/>
      <c r="H338"/>
      <c r="I338"/>
      <c r="J338"/>
      <c r="K338"/>
      <c r="L338"/>
      <c r="M338"/>
      <c r="N338"/>
      <c r="O338"/>
      <c r="P338"/>
      <c r="Q338"/>
      <c r="R338"/>
      <c r="S338"/>
    </row>
    <row r="339" spans="1:19">
      <c r="A339" s="3">
        <v>63867</v>
      </c>
      <c r="B339"/>
      <c r="C339" s="18"/>
      <c r="D339"/>
      <c r="E339"/>
      <c r="F339"/>
      <c r="G339"/>
      <c r="H339"/>
      <c r="I339"/>
      <c r="J339"/>
      <c r="K339"/>
      <c r="L339"/>
      <c r="M339"/>
      <c r="N339"/>
      <c r="O339"/>
      <c r="P339"/>
      <c r="Q339"/>
      <c r="R339"/>
      <c r="S339"/>
    </row>
    <row r="340" spans="1:19">
      <c r="A340" s="3">
        <v>63867</v>
      </c>
      <c r="B340"/>
      <c r="C340" s="18"/>
      <c r="D340"/>
      <c r="E340"/>
      <c r="F340"/>
      <c r="G340"/>
      <c r="H340"/>
      <c r="I340"/>
      <c r="J340"/>
      <c r="K340"/>
      <c r="L340"/>
      <c r="M340"/>
      <c r="N340"/>
      <c r="O340"/>
      <c r="P340"/>
      <c r="Q340"/>
      <c r="R340"/>
      <c r="S340"/>
    </row>
    <row r="341" spans="1:19">
      <c r="A341" s="3">
        <v>63867</v>
      </c>
      <c r="B341"/>
      <c r="C341" s="18"/>
      <c r="D341"/>
      <c r="E341"/>
      <c r="F341"/>
      <c r="G341"/>
      <c r="H341"/>
      <c r="I341"/>
      <c r="J341"/>
      <c r="K341"/>
      <c r="L341"/>
      <c r="M341"/>
      <c r="N341"/>
      <c r="O341"/>
      <c r="P341"/>
      <c r="Q341"/>
      <c r="R341"/>
      <c r="S341"/>
    </row>
    <row r="342" spans="1:19">
      <c r="A342" s="3">
        <v>60118</v>
      </c>
      <c r="B342"/>
      <c r="C342" s="18"/>
      <c r="D342"/>
      <c r="E342"/>
      <c r="F342"/>
      <c r="G342"/>
      <c r="H342"/>
      <c r="I342"/>
      <c r="J342"/>
      <c r="K342"/>
      <c r="L342"/>
      <c r="M342"/>
      <c r="N342"/>
      <c r="O342"/>
      <c r="P342"/>
      <c r="Q342"/>
      <c r="R342"/>
      <c r="S342"/>
    </row>
    <row r="343" spans="1:19">
      <c r="A343" s="3">
        <v>60118</v>
      </c>
      <c r="B343"/>
      <c r="C343" s="18"/>
      <c r="D343"/>
      <c r="E343"/>
      <c r="F343"/>
      <c r="G343"/>
      <c r="H343"/>
      <c r="I343"/>
      <c r="J343"/>
      <c r="K343"/>
      <c r="L343"/>
      <c r="M343"/>
      <c r="N343"/>
      <c r="O343"/>
      <c r="P343"/>
      <c r="Q343"/>
      <c r="R343"/>
      <c r="S343"/>
    </row>
    <row r="344" spans="1:19">
      <c r="A344" s="3">
        <v>60118</v>
      </c>
      <c r="B344"/>
      <c r="C344" s="18"/>
      <c r="D344"/>
      <c r="E344"/>
      <c r="F344"/>
      <c r="G344"/>
      <c r="H344"/>
      <c r="I344"/>
      <c r="J344"/>
      <c r="K344"/>
      <c r="L344"/>
      <c r="M344"/>
      <c r="N344"/>
      <c r="O344"/>
      <c r="P344"/>
      <c r="Q344"/>
      <c r="R344"/>
      <c r="S344"/>
    </row>
    <row r="345" spans="1:19">
      <c r="A345" s="3">
        <v>60118</v>
      </c>
      <c r="B345"/>
      <c r="C345" s="18"/>
      <c r="D345"/>
      <c r="E345"/>
      <c r="F345"/>
      <c r="G345"/>
      <c r="H345"/>
      <c r="I345"/>
      <c r="J345"/>
      <c r="K345"/>
      <c r="L345"/>
      <c r="M345"/>
      <c r="N345"/>
      <c r="O345"/>
      <c r="P345"/>
      <c r="Q345"/>
      <c r="R345"/>
      <c r="S345"/>
    </row>
    <row r="346" spans="1:19">
      <c r="A346" s="3">
        <v>22548</v>
      </c>
      <c r="B346"/>
      <c r="C346" s="18"/>
      <c r="D346"/>
      <c r="E346"/>
      <c r="F346"/>
      <c r="G346"/>
      <c r="H346"/>
      <c r="I346"/>
      <c r="J346"/>
      <c r="K346"/>
      <c r="L346"/>
      <c r="M346"/>
      <c r="N346"/>
      <c r="O346"/>
      <c r="P346"/>
      <c r="Q346"/>
      <c r="R346"/>
      <c r="S346"/>
    </row>
    <row r="347" spans="1:19">
      <c r="A347" s="3">
        <v>22548</v>
      </c>
      <c r="B347"/>
      <c r="C347" s="18"/>
      <c r="D347"/>
      <c r="E347"/>
      <c r="F347"/>
      <c r="G347"/>
      <c r="H347"/>
      <c r="I347"/>
      <c r="J347"/>
      <c r="K347"/>
      <c r="L347"/>
      <c r="M347"/>
      <c r="N347"/>
      <c r="O347"/>
      <c r="P347"/>
      <c r="Q347"/>
      <c r="R347"/>
      <c r="S347"/>
    </row>
    <row r="348" spans="1:19">
      <c r="A348" s="3">
        <v>22548</v>
      </c>
      <c r="B348"/>
      <c r="C348" s="18"/>
      <c r="D348"/>
      <c r="E348"/>
      <c r="F348"/>
      <c r="G348"/>
      <c r="H348"/>
      <c r="I348"/>
      <c r="J348"/>
      <c r="K348"/>
      <c r="L348"/>
      <c r="M348"/>
      <c r="N348"/>
      <c r="O348"/>
      <c r="P348"/>
      <c r="Q348"/>
      <c r="R348"/>
      <c r="S348"/>
    </row>
    <row r="349" spans="1:19">
      <c r="A349" s="3">
        <v>22548</v>
      </c>
      <c r="B349"/>
      <c r="C349" s="18"/>
      <c r="D349"/>
      <c r="E349"/>
      <c r="F349"/>
      <c r="G349"/>
      <c r="H349"/>
      <c r="I349"/>
      <c r="J349"/>
      <c r="K349"/>
      <c r="L349"/>
      <c r="M349"/>
      <c r="N349"/>
      <c r="O349"/>
      <c r="P349"/>
      <c r="Q349"/>
      <c r="R349"/>
      <c r="S349"/>
    </row>
    <row r="350" spans="1:19">
      <c r="A350" s="3">
        <v>63550</v>
      </c>
      <c r="B350"/>
      <c r="C350" s="18"/>
      <c r="D350"/>
      <c r="E350"/>
      <c r="F350"/>
      <c r="G350"/>
      <c r="H350"/>
      <c r="I350"/>
      <c r="J350"/>
      <c r="K350"/>
      <c r="L350"/>
      <c r="M350"/>
      <c r="N350"/>
      <c r="O350"/>
      <c r="P350"/>
      <c r="Q350"/>
      <c r="R350"/>
      <c r="S350"/>
    </row>
    <row r="351" spans="1:19">
      <c r="A351" s="3">
        <v>63550</v>
      </c>
      <c r="B351"/>
      <c r="C351" s="18"/>
      <c r="D351"/>
      <c r="E351"/>
      <c r="F351"/>
      <c r="G351"/>
      <c r="H351"/>
      <c r="I351"/>
      <c r="J351"/>
      <c r="K351"/>
      <c r="L351"/>
      <c r="M351"/>
      <c r="N351"/>
      <c r="O351"/>
      <c r="P351"/>
      <c r="Q351"/>
      <c r="R351"/>
      <c r="S351"/>
    </row>
    <row r="352" spans="1:19">
      <c r="A352" s="3">
        <v>63550</v>
      </c>
      <c r="B352"/>
      <c r="C352" s="18"/>
      <c r="D352"/>
      <c r="E352"/>
      <c r="F352"/>
      <c r="G352"/>
      <c r="H352"/>
      <c r="I352"/>
      <c r="J352"/>
      <c r="K352"/>
      <c r="L352"/>
      <c r="M352"/>
      <c r="N352"/>
      <c r="O352"/>
      <c r="P352"/>
      <c r="Q352"/>
      <c r="R352"/>
      <c r="S352"/>
    </row>
    <row r="353" spans="1:19">
      <c r="A353" s="3">
        <v>63550</v>
      </c>
      <c r="B353"/>
      <c r="C353" s="18"/>
      <c r="D353"/>
      <c r="E353"/>
      <c r="F353"/>
      <c r="G353"/>
      <c r="H353"/>
      <c r="I353"/>
      <c r="J353"/>
      <c r="K353"/>
      <c r="L353"/>
      <c r="M353"/>
      <c r="N353"/>
      <c r="O353"/>
      <c r="P353"/>
      <c r="Q353"/>
      <c r="R353"/>
      <c r="S353"/>
    </row>
    <row r="354" spans="1:19">
      <c r="A354" s="3">
        <v>61490</v>
      </c>
      <c r="B354"/>
      <c r="C354" s="18"/>
      <c r="D354"/>
      <c r="E354"/>
      <c r="F354"/>
      <c r="G354"/>
      <c r="H354"/>
      <c r="I354"/>
      <c r="J354"/>
      <c r="K354"/>
      <c r="L354"/>
      <c r="M354"/>
      <c r="N354"/>
      <c r="O354"/>
      <c r="P354"/>
      <c r="Q354"/>
      <c r="R354"/>
      <c r="S354"/>
    </row>
    <row r="355" spans="1:19">
      <c r="A355" s="3">
        <v>61490</v>
      </c>
      <c r="B355"/>
      <c r="C355" s="18"/>
      <c r="D355"/>
      <c r="E355"/>
      <c r="F355"/>
      <c r="G355"/>
      <c r="H355"/>
      <c r="I355"/>
      <c r="J355"/>
      <c r="K355"/>
      <c r="L355"/>
      <c r="M355"/>
      <c r="N355"/>
      <c r="O355"/>
      <c r="P355"/>
      <c r="Q355"/>
      <c r="R355"/>
      <c r="S355"/>
    </row>
    <row r="356" spans="1:19">
      <c r="A356" s="3">
        <v>61490</v>
      </c>
      <c r="B356"/>
      <c r="C356" s="18"/>
      <c r="D356"/>
      <c r="E356"/>
      <c r="F356"/>
      <c r="G356"/>
      <c r="H356"/>
      <c r="I356"/>
      <c r="J356"/>
      <c r="K356"/>
      <c r="L356"/>
      <c r="M356"/>
      <c r="N356"/>
      <c r="O356"/>
      <c r="P356"/>
      <c r="Q356"/>
      <c r="R356"/>
      <c r="S356"/>
    </row>
    <row r="357" spans="1:19">
      <c r="A357" s="3">
        <v>61490</v>
      </c>
      <c r="B357"/>
      <c r="C357" s="18"/>
      <c r="D357"/>
      <c r="E357"/>
      <c r="F357"/>
      <c r="G357"/>
      <c r="H357"/>
      <c r="I357"/>
      <c r="J357"/>
      <c r="K357"/>
      <c r="L357"/>
      <c r="M357"/>
      <c r="N357"/>
      <c r="O357"/>
      <c r="P357"/>
      <c r="Q357"/>
      <c r="R357"/>
      <c r="S357"/>
    </row>
    <row r="358" spans="1:19">
      <c r="A358" s="3">
        <v>61481</v>
      </c>
      <c r="B358"/>
      <c r="C358" s="18"/>
      <c r="D358"/>
      <c r="E358"/>
      <c r="F358"/>
      <c r="G358"/>
      <c r="H358"/>
      <c r="I358"/>
      <c r="J358"/>
      <c r="K358"/>
      <c r="L358"/>
      <c r="M358"/>
      <c r="N358"/>
      <c r="O358"/>
      <c r="P358"/>
      <c r="Q358"/>
      <c r="R358"/>
      <c r="S358"/>
    </row>
    <row r="359" spans="1:19">
      <c r="A359" s="3">
        <v>61481</v>
      </c>
      <c r="B359"/>
      <c r="C359" s="18"/>
      <c r="D359"/>
      <c r="E359"/>
      <c r="F359"/>
      <c r="G359"/>
      <c r="H359"/>
      <c r="I359"/>
      <c r="J359"/>
      <c r="K359"/>
      <c r="L359"/>
      <c r="M359"/>
      <c r="N359"/>
      <c r="O359"/>
      <c r="P359"/>
      <c r="Q359"/>
      <c r="R359"/>
      <c r="S359"/>
    </row>
    <row r="360" spans="1:19">
      <c r="A360" s="3">
        <v>61481</v>
      </c>
      <c r="B360"/>
      <c r="C360" s="18"/>
      <c r="D360"/>
      <c r="E360"/>
      <c r="F360"/>
      <c r="G360"/>
      <c r="H360"/>
      <c r="I360"/>
      <c r="J360"/>
      <c r="K360"/>
      <c r="L360"/>
      <c r="M360"/>
      <c r="N360"/>
      <c r="O360"/>
      <c r="P360"/>
      <c r="Q360"/>
      <c r="R360"/>
      <c r="S360"/>
    </row>
    <row r="361" spans="1:19">
      <c r="A361" s="3">
        <v>61481</v>
      </c>
      <c r="B361"/>
      <c r="C361" s="18"/>
      <c r="D361"/>
      <c r="E361"/>
      <c r="F361"/>
      <c r="G361"/>
      <c r="H361"/>
      <c r="I361"/>
      <c r="J361"/>
      <c r="K361"/>
      <c r="L361"/>
      <c r="M361"/>
      <c r="N361"/>
      <c r="O361"/>
      <c r="P361"/>
      <c r="Q361"/>
      <c r="R361"/>
      <c r="S361"/>
    </row>
    <row r="362" spans="1:19">
      <c r="A362" s="3">
        <v>60756</v>
      </c>
      <c r="B362"/>
      <c r="C362" s="18"/>
      <c r="D362"/>
      <c r="E362"/>
      <c r="F362"/>
      <c r="G362"/>
      <c r="H362"/>
      <c r="I362"/>
      <c r="J362"/>
      <c r="K362"/>
      <c r="L362"/>
      <c r="M362"/>
      <c r="N362"/>
      <c r="O362"/>
      <c r="P362"/>
      <c r="Q362"/>
      <c r="R362"/>
      <c r="S362"/>
    </row>
    <row r="363" spans="1:19">
      <c r="A363" s="3">
        <v>60756</v>
      </c>
      <c r="B363"/>
      <c r="C363" s="18"/>
      <c r="D363"/>
      <c r="E363"/>
      <c r="F363"/>
      <c r="G363"/>
      <c r="H363"/>
      <c r="I363"/>
      <c r="J363"/>
      <c r="K363"/>
      <c r="L363"/>
      <c r="M363"/>
      <c r="N363"/>
      <c r="O363"/>
      <c r="P363"/>
      <c r="Q363"/>
      <c r="R363"/>
      <c r="S363"/>
    </row>
    <row r="364" spans="1:19">
      <c r="A364" s="3">
        <v>60756</v>
      </c>
      <c r="B364"/>
      <c r="C364" s="18"/>
      <c r="D364"/>
      <c r="E364"/>
      <c r="F364"/>
      <c r="G364"/>
      <c r="H364"/>
      <c r="I364"/>
      <c r="J364"/>
      <c r="K364"/>
      <c r="L364"/>
      <c r="M364"/>
      <c r="N364"/>
      <c r="O364"/>
      <c r="P364"/>
      <c r="Q364"/>
      <c r="R364"/>
      <c r="S364"/>
    </row>
    <row r="365" spans="1:19">
      <c r="A365" s="3">
        <v>60756</v>
      </c>
      <c r="B365"/>
      <c r="C365" s="18"/>
      <c r="D365"/>
      <c r="E365"/>
      <c r="F365"/>
      <c r="G365"/>
      <c r="H365"/>
      <c r="I365"/>
      <c r="J365"/>
      <c r="K365"/>
      <c r="L365"/>
      <c r="M365"/>
      <c r="N365"/>
      <c r="O365"/>
      <c r="P365"/>
      <c r="Q365"/>
      <c r="R365"/>
      <c r="S365"/>
    </row>
    <row r="366" spans="1:19">
      <c r="A366" s="3">
        <v>61092</v>
      </c>
      <c r="B366"/>
      <c r="C366" s="18"/>
      <c r="D366"/>
      <c r="E366"/>
      <c r="F366"/>
      <c r="G366"/>
      <c r="H366"/>
      <c r="I366"/>
      <c r="J366"/>
      <c r="K366"/>
      <c r="L366"/>
      <c r="M366"/>
      <c r="N366"/>
      <c r="O366"/>
      <c r="P366"/>
      <c r="Q366"/>
      <c r="R366"/>
      <c r="S366"/>
    </row>
    <row r="367" spans="1:19">
      <c r="A367" s="3">
        <v>61092</v>
      </c>
      <c r="B367"/>
      <c r="C367" s="18"/>
      <c r="D367"/>
      <c r="E367"/>
      <c r="F367"/>
      <c r="G367"/>
      <c r="H367"/>
      <c r="I367"/>
      <c r="J367"/>
      <c r="K367"/>
      <c r="L367"/>
      <c r="M367"/>
      <c r="N367"/>
      <c r="O367"/>
      <c r="P367"/>
      <c r="Q367"/>
      <c r="R367"/>
      <c r="S367"/>
    </row>
    <row r="368" spans="1:19">
      <c r="A368" s="3">
        <v>61092</v>
      </c>
      <c r="B368"/>
      <c r="C368" s="18"/>
      <c r="D368"/>
      <c r="E368"/>
      <c r="F368"/>
      <c r="G368"/>
      <c r="H368"/>
      <c r="I368"/>
      <c r="J368"/>
      <c r="K368"/>
      <c r="L368"/>
      <c r="M368"/>
      <c r="N368"/>
      <c r="O368"/>
      <c r="P368"/>
      <c r="Q368"/>
      <c r="R368"/>
      <c r="S368"/>
    </row>
    <row r="369" spans="1:19">
      <c r="A369" s="3">
        <v>61092</v>
      </c>
      <c r="B369"/>
      <c r="C369" s="18"/>
      <c r="D369"/>
      <c r="E369"/>
      <c r="F369"/>
      <c r="G369"/>
      <c r="H369"/>
      <c r="I369"/>
      <c r="J369"/>
      <c r="K369"/>
      <c r="L369"/>
      <c r="M369"/>
      <c r="N369"/>
      <c r="O369"/>
      <c r="P369"/>
      <c r="Q369"/>
      <c r="R369"/>
      <c r="S369"/>
    </row>
    <row r="370" spans="1:19">
      <c r="A370" s="3">
        <v>60529</v>
      </c>
      <c r="B370"/>
      <c r="C370" s="18"/>
      <c r="D370"/>
      <c r="E370"/>
      <c r="F370"/>
      <c r="G370"/>
      <c r="H370"/>
      <c r="I370"/>
      <c r="J370"/>
      <c r="K370"/>
      <c r="L370"/>
      <c r="M370"/>
      <c r="N370"/>
      <c r="O370"/>
      <c r="P370"/>
      <c r="Q370"/>
      <c r="R370"/>
      <c r="S370"/>
    </row>
    <row r="371" spans="1:19">
      <c r="A371" s="3">
        <v>60529</v>
      </c>
      <c r="B371"/>
      <c r="C371" s="18"/>
      <c r="D371"/>
      <c r="E371"/>
      <c r="F371"/>
      <c r="G371"/>
      <c r="H371"/>
      <c r="I371"/>
      <c r="J371"/>
      <c r="K371"/>
      <c r="L371"/>
      <c r="M371"/>
      <c r="N371"/>
      <c r="O371"/>
      <c r="P371"/>
      <c r="Q371"/>
      <c r="R371"/>
      <c r="S371"/>
    </row>
    <row r="372" spans="1:19">
      <c r="A372" s="3">
        <v>60529</v>
      </c>
      <c r="B372"/>
      <c r="C372" s="18"/>
      <c r="D372"/>
      <c r="E372"/>
      <c r="F372"/>
      <c r="G372"/>
      <c r="H372"/>
      <c r="I372"/>
      <c r="J372"/>
      <c r="K372"/>
      <c r="L372"/>
      <c r="M372"/>
      <c r="N372"/>
      <c r="O372"/>
      <c r="P372"/>
      <c r="Q372"/>
      <c r="R372"/>
      <c r="S372"/>
    </row>
    <row r="373" spans="1:19">
      <c r="A373" s="3">
        <v>60529</v>
      </c>
      <c r="B373"/>
      <c r="C373" s="18"/>
      <c r="D373"/>
      <c r="E373" s="22"/>
      <c r="F373" s="22"/>
      <c r="G373"/>
      <c r="H373"/>
      <c r="I373"/>
      <c r="J373"/>
      <c r="K373"/>
      <c r="L373"/>
      <c r="M373" s="22"/>
      <c r="N373"/>
      <c r="O373"/>
      <c r="P373"/>
      <c r="Q373"/>
      <c r="R373"/>
      <c r="S373"/>
    </row>
    <row r="374" spans="1:19">
      <c r="A374" s="3">
        <v>62154</v>
      </c>
      <c r="B374"/>
      <c r="C374" s="18"/>
      <c r="D374"/>
      <c r="E374"/>
      <c r="F374"/>
      <c r="G374"/>
      <c r="H374"/>
      <c r="I374"/>
      <c r="J374"/>
      <c r="K374"/>
      <c r="L374"/>
      <c r="M374"/>
      <c r="N374"/>
      <c r="O374"/>
      <c r="P374"/>
      <c r="Q374"/>
      <c r="R374"/>
      <c r="S374"/>
    </row>
    <row r="375" spans="1:19">
      <c r="A375" s="3">
        <v>62154</v>
      </c>
      <c r="B375"/>
      <c r="C375" s="18"/>
      <c r="D375"/>
      <c r="E375"/>
      <c r="F375"/>
      <c r="G375"/>
      <c r="H375"/>
      <c r="I375"/>
      <c r="J375"/>
      <c r="K375"/>
      <c r="L375"/>
      <c r="M375"/>
      <c r="N375"/>
      <c r="O375"/>
      <c r="P375"/>
      <c r="Q375"/>
      <c r="R375"/>
      <c r="S375"/>
    </row>
    <row r="376" spans="1:19">
      <c r="A376" s="3">
        <v>62154</v>
      </c>
      <c r="B376"/>
      <c r="C376" s="18"/>
      <c r="D376"/>
      <c r="E376"/>
      <c r="F376"/>
      <c r="G376"/>
      <c r="H376"/>
      <c r="I376"/>
      <c r="J376"/>
      <c r="K376"/>
      <c r="L376"/>
      <c r="M376"/>
      <c r="N376"/>
      <c r="O376"/>
      <c r="P376"/>
      <c r="Q376"/>
      <c r="R376"/>
      <c r="S376"/>
    </row>
    <row r="377" spans="1:19">
      <c r="A377" s="3">
        <v>62154</v>
      </c>
      <c r="B377"/>
      <c r="C377" s="18"/>
      <c r="D377"/>
      <c r="E377"/>
      <c r="F377"/>
      <c r="G377"/>
      <c r="H377"/>
      <c r="I377"/>
      <c r="J377"/>
      <c r="K377"/>
      <c r="L377"/>
      <c r="M377"/>
      <c r="N377"/>
      <c r="O377"/>
      <c r="P377"/>
      <c r="Q377"/>
      <c r="R377"/>
      <c r="S377"/>
    </row>
    <row r="378" spans="1:19">
      <c r="A378" s="3">
        <v>61089</v>
      </c>
      <c r="B378"/>
      <c r="C378" s="18"/>
      <c r="D378"/>
      <c r="E378"/>
      <c r="F378"/>
      <c r="G378"/>
      <c r="H378"/>
      <c r="I378"/>
      <c r="J378"/>
      <c r="K378"/>
      <c r="L378"/>
      <c r="M378"/>
      <c r="N378"/>
      <c r="O378"/>
      <c r="P378"/>
      <c r="Q378"/>
      <c r="R378"/>
      <c r="S378"/>
    </row>
    <row r="379" spans="1:19">
      <c r="A379" s="3">
        <v>61089</v>
      </c>
      <c r="B379"/>
      <c r="C379" s="18"/>
      <c r="D379"/>
      <c r="E379"/>
      <c r="F379"/>
      <c r="G379"/>
      <c r="H379"/>
      <c r="I379"/>
      <c r="J379"/>
      <c r="K379"/>
      <c r="L379"/>
      <c r="M379"/>
      <c r="N379"/>
      <c r="O379"/>
      <c r="P379"/>
      <c r="Q379"/>
      <c r="R379"/>
      <c r="S379"/>
    </row>
    <row r="380" spans="1:19">
      <c r="A380" s="3">
        <v>61089</v>
      </c>
      <c r="B380"/>
      <c r="C380" s="18"/>
      <c r="D380"/>
      <c r="E380"/>
      <c r="F380"/>
      <c r="G380"/>
      <c r="H380"/>
      <c r="I380"/>
      <c r="J380"/>
      <c r="K380"/>
      <c r="L380"/>
      <c r="M380"/>
      <c r="N380"/>
      <c r="O380"/>
      <c r="P380"/>
      <c r="Q380"/>
      <c r="R380"/>
      <c r="S380"/>
    </row>
    <row r="381" spans="1:19">
      <c r="A381" s="3">
        <v>61089</v>
      </c>
      <c r="B381"/>
      <c r="C381" s="18"/>
      <c r="D381"/>
      <c r="E381"/>
      <c r="F381"/>
      <c r="G381"/>
      <c r="H381"/>
      <c r="I381"/>
      <c r="J381"/>
      <c r="K381"/>
      <c r="L381"/>
      <c r="M381"/>
      <c r="N381"/>
      <c r="O381"/>
      <c r="P381"/>
      <c r="Q381"/>
      <c r="R381"/>
      <c r="S381"/>
    </row>
    <row r="382" spans="1:19">
      <c r="A382" s="3">
        <v>61513</v>
      </c>
      <c r="B382"/>
      <c r="C382" s="18"/>
      <c r="D382"/>
      <c r="E382"/>
      <c r="F382"/>
      <c r="G382"/>
      <c r="H382"/>
      <c r="I382"/>
      <c r="J382"/>
      <c r="K382"/>
      <c r="L382"/>
      <c r="M382"/>
      <c r="N382"/>
      <c r="O382"/>
      <c r="P382"/>
      <c r="Q382"/>
      <c r="R382"/>
      <c r="S382"/>
    </row>
    <row r="383" spans="1:19">
      <c r="A383" s="3">
        <v>61513</v>
      </c>
      <c r="B383"/>
      <c r="C383" s="18"/>
      <c r="D383"/>
      <c r="E383"/>
      <c r="F383"/>
      <c r="G383"/>
      <c r="H383"/>
      <c r="I383"/>
      <c r="J383"/>
      <c r="K383"/>
      <c r="L383"/>
      <c r="M383"/>
      <c r="N383"/>
      <c r="O383"/>
      <c r="P383"/>
      <c r="Q383"/>
      <c r="R383"/>
      <c r="S383"/>
    </row>
    <row r="384" spans="1:19">
      <c r="A384" s="3">
        <v>61513</v>
      </c>
      <c r="B384"/>
      <c r="C384" s="18"/>
      <c r="D384"/>
      <c r="E384"/>
      <c r="F384"/>
      <c r="G384"/>
      <c r="H384"/>
      <c r="I384"/>
      <c r="J384"/>
      <c r="K384"/>
      <c r="L384"/>
      <c r="M384"/>
      <c r="N384"/>
      <c r="O384"/>
      <c r="P384"/>
      <c r="Q384"/>
      <c r="R384"/>
      <c r="S384"/>
    </row>
    <row r="385" spans="1:19">
      <c r="A385" s="3">
        <v>61513</v>
      </c>
      <c r="B385"/>
      <c r="C385" s="18"/>
      <c r="D385"/>
      <c r="E385"/>
      <c r="F385"/>
      <c r="G385"/>
      <c r="H385"/>
      <c r="I385"/>
      <c r="J385"/>
      <c r="K385"/>
      <c r="L385"/>
      <c r="M385"/>
      <c r="N385"/>
      <c r="O385"/>
      <c r="P385"/>
      <c r="Q385"/>
      <c r="R385"/>
      <c r="S385"/>
    </row>
    <row r="386" spans="1:19">
      <c r="A386" s="3">
        <v>61127</v>
      </c>
      <c r="B386"/>
      <c r="C386" s="18"/>
      <c r="D386"/>
      <c r="E386"/>
      <c r="F386"/>
      <c r="G386"/>
      <c r="H386"/>
      <c r="I386"/>
      <c r="J386"/>
      <c r="K386"/>
      <c r="L386"/>
      <c r="M386"/>
      <c r="N386"/>
      <c r="O386"/>
      <c r="P386"/>
      <c r="Q386"/>
      <c r="R386"/>
      <c r="S386"/>
    </row>
    <row r="387" spans="1:19">
      <c r="A387" s="3">
        <v>61127</v>
      </c>
      <c r="B387"/>
      <c r="C387" s="18"/>
      <c r="D387"/>
      <c r="E387"/>
      <c r="F387"/>
      <c r="G387"/>
      <c r="H387"/>
      <c r="I387"/>
      <c r="J387"/>
      <c r="K387"/>
      <c r="L387"/>
      <c r="M387"/>
      <c r="N387"/>
      <c r="O387"/>
      <c r="P387"/>
      <c r="Q387"/>
      <c r="R387"/>
      <c r="S387"/>
    </row>
    <row r="388" spans="1:19">
      <c r="A388" s="3">
        <v>61127</v>
      </c>
      <c r="B388"/>
      <c r="C388" s="18"/>
      <c r="D388"/>
      <c r="E388"/>
      <c r="F388"/>
      <c r="G388"/>
      <c r="H388"/>
      <c r="I388"/>
      <c r="J388"/>
      <c r="K388"/>
      <c r="L388"/>
      <c r="M388"/>
      <c r="N388"/>
      <c r="O388"/>
      <c r="P388"/>
      <c r="Q388"/>
      <c r="R388"/>
      <c r="S388"/>
    </row>
    <row r="389" spans="1:19">
      <c r="A389" s="3">
        <v>61127</v>
      </c>
      <c r="B389"/>
      <c r="C389" s="18"/>
      <c r="D389"/>
      <c r="E389"/>
      <c r="F389"/>
      <c r="G389"/>
      <c r="H389"/>
      <c r="I389"/>
      <c r="J389"/>
      <c r="K389"/>
      <c r="L389"/>
      <c r="M389"/>
      <c r="N389"/>
      <c r="O389"/>
      <c r="P389"/>
      <c r="Q389"/>
      <c r="R389"/>
      <c r="S389"/>
    </row>
    <row r="390" spans="1:19">
      <c r="A390" s="3">
        <v>61117</v>
      </c>
      <c r="B390"/>
      <c r="C390" s="18"/>
      <c r="D390"/>
      <c r="E390"/>
      <c r="F390"/>
      <c r="G390"/>
      <c r="H390"/>
      <c r="I390"/>
      <c r="J390"/>
      <c r="K390"/>
      <c r="L390"/>
      <c r="M390"/>
      <c r="N390"/>
      <c r="O390"/>
      <c r="P390"/>
      <c r="Q390"/>
      <c r="R390"/>
      <c r="S390"/>
    </row>
    <row r="391" spans="1:19">
      <c r="A391" s="3">
        <v>61117</v>
      </c>
      <c r="B391"/>
      <c r="C391" s="18"/>
      <c r="D391"/>
      <c r="E391"/>
      <c r="F391"/>
      <c r="G391"/>
      <c r="H391"/>
      <c r="I391"/>
      <c r="J391"/>
      <c r="K391"/>
      <c r="L391"/>
      <c r="M391"/>
      <c r="N391"/>
      <c r="O391"/>
      <c r="P391"/>
      <c r="Q391"/>
      <c r="R391"/>
      <c r="S391"/>
    </row>
    <row r="392" spans="1:19">
      <c r="A392" s="3">
        <v>61117</v>
      </c>
      <c r="B392"/>
      <c r="C392" s="18"/>
      <c r="D392"/>
      <c r="E392"/>
      <c r="F392"/>
      <c r="G392"/>
      <c r="H392"/>
      <c r="I392"/>
      <c r="J392"/>
      <c r="K392"/>
      <c r="L392"/>
      <c r="M392"/>
      <c r="N392"/>
      <c r="O392"/>
      <c r="P392"/>
      <c r="Q392"/>
      <c r="R392"/>
      <c r="S392"/>
    </row>
    <row r="393" spans="1:19">
      <c r="A393" s="3">
        <v>61117</v>
      </c>
      <c r="B393"/>
      <c r="C393" s="18"/>
      <c r="D393"/>
      <c r="E393"/>
      <c r="F393"/>
      <c r="G393"/>
      <c r="H393"/>
      <c r="I393"/>
      <c r="J393"/>
      <c r="K393"/>
      <c r="L393"/>
      <c r="M393"/>
      <c r="N393"/>
      <c r="O393"/>
      <c r="P393"/>
      <c r="Q393"/>
      <c r="R393"/>
      <c r="S393"/>
    </row>
    <row r="394" spans="1:19">
      <c r="A394" s="3">
        <v>61362</v>
      </c>
      <c r="B394"/>
      <c r="C394" s="18"/>
      <c r="D394"/>
      <c r="E394"/>
      <c r="F394"/>
      <c r="G394"/>
      <c r="H394"/>
      <c r="I394"/>
      <c r="J394"/>
      <c r="K394"/>
      <c r="L394"/>
      <c r="M394"/>
      <c r="N394"/>
      <c r="O394"/>
      <c r="P394"/>
      <c r="Q394"/>
      <c r="R394"/>
      <c r="S394"/>
    </row>
    <row r="395" spans="1:19">
      <c r="A395" s="3">
        <v>61362</v>
      </c>
      <c r="B395"/>
      <c r="C395" s="18"/>
      <c r="D395"/>
      <c r="E395"/>
      <c r="F395"/>
      <c r="G395"/>
      <c r="H395"/>
      <c r="I395"/>
      <c r="J395"/>
      <c r="K395"/>
      <c r="L395"/>
      <c r="M395"/>
      <c r="N395"/>
      <c r="O395"/>
      <c r="P395"/>
      <c r="Q395"/>
      <c r="R395"/>
      <c r="S395"/>
    </row>
    <row r="396" spans="1:19">
      <c r="A396" s="3">
        <v>61362</v>
      </c>
      <c r="B396"/>
      <c r="C396" s="18"/>
      <c r="D396"/>
      <c r="E396"/>
      <c r="F396"/>
      <c r="G396"/>
      <c r="H396"/>
      <c r="I396"/>
      <c r="J396"/>
      <c r="K396"/>
      <c r="L396"/>
      <c r="M396"/>
      <c r="N396"/>
      <c r="O396"/>
      <c r="P396"/>
      <c r="Q396"/>
      <c r="R396"/>
      <c r="S396"/>
    </row>
    <row r="397" spans="1:19">
      <c r="A397" s="3">
        <v>61362</v>
      </c>
      <c r="B397"/>
      <c r="C397" s="18"/>
      <c r="D397"/>
      <c r="E397"/>
      <c r="F397"/>
      <c r="G397"/>
      <c r="H397"/>
      <c r="I397"/>
      <c r="J397"/>
      <c r="K397"/>
      <c r="L397"/>
      <c r="M397"/>
      <c r="N397"/>
      <c r="O397"/>
      <c r="P397"/>
      <c r="Q397"/>
      <c r="R397"/>
      <c r="S397"/>
    </row>
    <row r="398" spans="1:19">
      <c r="A398" s="3">
        <v>61351</v>
      </c>
      <c r="B398"/>
      <c r="C398" s="18"/>
      <c r="D398"/>
      <c r="E398"/>
      <c r="F398"/>
      <c r="G398"/>
      <c r="H398"/>
      <c r="I398"/>
      <c r="J398"/>
      <c r="K398"/>
      <c r="L398"/>
      <c r="M398"/>
      <c r="N398"/>
      <c r="O398"/>
      <c r="P398"/>
      <c r="Q398"/>
      <c r="R398"/>
      <c r="S398"/>
    </row>
    <row r="399" spans="1:19">
      <c r="A399" s="3">
        <v>61351</v>
      </c>
      <c r="B399"/>
      <c r="C399" s="18"/>
      <c r="D399"/>
      <c r="E399"/>
      <c r="F399"/>
      <c r="G399"/>
      <c r="H399"/>
      <c r="I399"/>
      <c r="J399"/>
      <c r="K399"/>
      <c r="L399"/>
      <c r="M399"/>
      <c r="N399"/>
      <c r="O399"/>
      <c r="P399"/>
      <c r="Q399"/>
      <c r="R399"/>
      <c r="S399"/>
    </row>
    <row r="400" spans="1:19">
      <c r="A400" s="3">
        <v>61351</v>
      </c>
      <c r="B400"/>
      <c r="C400" s="18"/>
      <c r="D400"/>
      <c r="E400"/>
      <c r="F400"/>
      <c r="G400"/>
      <c r="H400"/>
      <c r="I400"/>
      <c r="J400"/>
      <c r="K400"/>
      <c r="L400"/>
      <c r="M400"/>
      <c r="N400"/>
      <c r="O400"/>
      <c r="P400"/>
      <c r="Q400"/>
      <c r="R400"/>
      <c r="S400"/>
    </row>
    <row r="401" spans="1:19">
      <c r="A401" s="3">
        <v>61351</v>
      </c>
      <c r="B401"/>
      <c r="C401" s="18"/>
      <c r="D401"/>
      <c r="E401"/>
      <c r="F401"/>
      <c r="G401"/>
      <c r="H401"/>
      <c r="I401"/>
      <c r="J401"/>
      <c r="K401"/>
      <c r="L401"/>
      <c r="M401"/>
      <c r="N401"/>
      <c r="O401"/>
      <c r="P401"/>
      <c r="Q401"/>
      <c r="R401"/>
      <c r="S401"/>
    </row>
    <row r="402" spans="1:19">
      <c r="A402" s="3">
        <v>61582</v>
      </c>
      <c r="B402"/>
      <c r="C402" s="18"/>
      <c r="D402"/>
      <c r="E402"/>
      <c r="F402"/>
      <c r="G402"/>
      <c r="H402"/>
      <c r="I402"/>
      <c r="J402"/>
      <c r="K402"/>
      <c r="L402"/>
      <c r="M402"/>
      <c r="N402"/>
      <c r="O402"/>
      <c r="P402"/>
      <c r="Q402"/>
      <c r="R402"/>
      <c r="S402"/>
    </row>
    <row r="403" spans="1:19">
      <c r="A403" s="3">
        <v>61582</v>
      </c>
      <c r="B403"/>
      <c r="C403" s="18"/>
      <c r="D403"/>
      <c r="E403"/>
      <c r="F403"/>
      <c r="G403"/>
      <c r="H403"/>
      <c r="I403"/>
      <c r="J403"/>
      <c r="K403"/>
      <c r="L403"/>
      <c r="M403"/>
      <c r="N403"/>
      <c r="O403"/>
      <c r="P403"/>
      <c r="Q403"/>
      <c r="R403"/>
      <c r="S403"/>
    </row>
    <row r="404" spans="1:19">
      <c r="A404" s="3">
        <v>61582</v>
      </c>
      <c r="B404"/>
      <c r="C404" s="18"/>
      <c r="D404"/>
      <c r="E404"/>
      <c r="F404"/>
      <c r="G404"/>
      <c r="H404"/>
      <c r="I404"/>
      <c r="J404"/>
      <c r="K404"/>
      <c r="L404"/>
      <c r="M404"/>
      <c r="N404"/>
      <c r="O404"/>
      <c r="P404"/>
      <c r="Q404"/>
      <c r="R404"/>
      <c r="S404"/>
    </row>
    <row r="405" spans="1:19">
      <c r="A405" s="3">
        <v>61582</v>
      </c>
      <c r="B405"/>
      <c r="C405" s="18"/>
      <c r="D405"/>
      <c r="E405"/>
      <c r="F405"/>
      <c r="G405"/>
      <c r="H405"/>
      <c r="I405"/>
      <c r="J405"/>
      <c r="K405"/>
      <c r="L405"/>
      <c r="M405"/>
      <c r="N405"/>
      <c r="O405"/>
      <c r="P405"/>
      <c r="Q405"/>
      <c r="R405"/>
      <c r="S405"/>
    </row>
    <row r="406" spans="1:19">
      <c r="A406" s="3">
        <v>61136</v>
      </c>
      <c r="B406"/>
      <c r="C406" s="18"/>
      <c r="D406"/>
      <c r="E406"/>
      <c r="F406"/>
      <c r="G406"/>
      <c r="H406"/>
      <c r="I406"/>
      <c r="J406"/>
      <c r="K406"/>
      <c r="L406"/>
      <c r="M406"/>
      <c r="N406"/>
      <c r="O406"/>
      <c r="P406"/>
      <c r="Q406"/>
      <c r="R406"/>
      <c r="S406"/>
    </row>
    <row r="407" spans="1:19">
      <c r="A407" s="3">
        <v>61136</v>
      </c>
      <c r="B407"/>
      <c r="C407" s="18"/>
      <c r="D407"/>
      <c r="E407"/>
      <c r="F407"/>
      <c r="G407"/>
      <c r="H407"/>
      <c r="I407"/>
      <c r="J407"/>
      <c r="K407"/>
      <c r="L407"/>
      <c r="M407"/>
      <c r="N407"/>
      <c r="O407"/>
      <c r="P407"/>
      <c r="Q407"/>
      <c r="R407"/>
      <c r="S407"/>
    </row>
    <row r="408" spans="1:19">
      <c r="A408" s="3">
        <v>61136</v>
      </c>
      <c r="B408"/>
      <c r="C408" s="18"/>
      <c r="D408"/>
      <c r="E408"/>
      <c r="F408"/>
      <c r="G408"/>
      <c r="H408"/>
      <c r="I408"/>
      <c r="J408"/>
      <c r="K408"/>
      <c r="L408"/>
      <c r="M408"/>
      <c r="N408"/>
      <c r="O408"/>
      <c r="P408"/>
      <c r="Q408"/>
      <c r="R408"/>
      <c r="S408"/>
    </row>
    <row r="409" spans="1:19">
      <c r="A409" s="3">
        <v>61136</v>
      </c>
      <c r="B409"/>
      <c r="C409" s="18"/>
      <c r="D409"/>
      <c r="E409"/>
      <c r="F409"/>
      <c r="G409"/>
      <c r="H409"/>
      <c r="I409"/>
      <c r="J409"/>
      <c r="K409"/>
      <c r="L409"/>
      <c r="M409"/>
      <c r="N409"/>
      <c r="O409"/>
      <c r="P409"/>
      <c r="Q409"/>
      <c r="R409"/>
      <c r="S409"/>
    </row>
    <row r="410" spans="1:19" s="13" customFormat="1" ht="15" customHeight="1">
      <c r="B410"/>
      <c r="C410" s="18"/>
      <c r="D410"/>
      <c r="E410"/>
      <c r="F410"/>
      <c r="G410"/>
      <c r="H410"/>
      <c r="I410"/>
      <c r="J410"/>
      <c r="K410"/>
      <c r="L410"/>
      <c r="M410"/>
      <c r="N410"/>
      <c r="O410"/>
      <c r="P410"/>
      <c r="Q410"/>
      <c r="R410"/>
      <c r="S410"/>
    </row>
    <row r="411" spans="1:19" ht="15" customHeight="1">
      <c r="A411" s="12" t="s">
        <v>1338</v>
      </c>
      <c r="B411"/>
      <c r="C411" s="18"/>
      <c r="D411"/>
      <c r="E411"/>
      <c r="F411"/>
      <c r="G411"/>
      <c r="H411"/>
      <c r="I411"/>
      <c r="J411"/>
      <c r="K411"/>
      <c r="L411"/>
      <c r="M411"/>
      <c r="N411"/>
      <c r="O411"/>
      <c r="P411"/>
      <c r="Q411"/>
      <c r="R411"/>
      <c r="S411"/>
    </row>
    <row r="412" spans="1:19">
      <c r="A412" s="19" t="s">
        <v>1</v>
      </c>
      <c r="B412"/>
      <c r="C412" s="18"/>
      <c r="D412"/>
      <c r="E412"/>
      <c r="F412"/>
      <c r="G412"/>
      <c r="H412"/>
      <c r="I412"/>
      <c r="J412"/>
      <c r="K412"/>
      <c r="L412"/>
      <c r="M412"/>
      <c r="N412"/>
      <c r="O412"/>
      <c r="P412"/>
      <c r="Q412"/>
      <c r="R412"/>
      <c r="S412"/>
    </row>
    <row r="413" spans="1:19">
      <c r="A413" s="3">
        <v>61905</v>
      </c>
      <c r="B413"/>
      <c r="C413" s="18"/>
      <c r="D413"/>
      <c r="E413"/>
      <c r="F413"/>
      <c r="G413"/>
      <c r="H413"/>
      <c r="I413"/>
      <c r="J413"/>
      <c r="K413"/>
      <c r="L413"/>
      <c r="M413"/>
      <c r="N413"/>
      <c r="O413"/>
      <c r="P413"/>
      <c r="Q413"/>
      <c r="R413"/>
      <c r="S413"/>
    </row>
    <row r="414" spans="1:19" ht="22" customHeight="1">
      <c r="A414" s="3">
        <v>61905</v>
      </c>
      <c r="B414"/>
      <c r="C414" s="18"/>
      <c r="D414"/>
    </row>
    <row r="415" spans="1:19" ht="80.150000000000006" customHeight="1">
      <c r="A415" s="3">
        <v>61905</v>
      </c>
      <c r="B415"/>
      <c r="C415" s="18"/>
      <c r="D415"/>
      <c r="E415" s="20"/>
      <c r="F415" s="20"/>
      <c r="G415" s="20"/>
      <c r="H415" s="20"/>
      <c r="I415" s="20"/>
      <c r="J415" s="20"/>
      <c r="K415" s="20"/>
      <c r="L415" s="20"/>
      <c r="M415" s="20"/>
      <c r="N415" s="20"/>
      <c r="O415" s="20"/>
      <c r="P415" s="20"/>
      <c r="Q415" s="20"/>
    </row>
    <row r="416" spans="1:19">
      <c r="A416" s="3">
        <v>61905</v>
      </c>
      <c r="B416"/>
      <c r="C416" s="18"/>
      <c r="D416"/>
      <c r="E416" s="21"/>
      <c r="F416" s="21"/>
      <c r="G416" s="21"/>
      <c r="H416" s="21"/>
      <c r="I416" s="21"/>
      <c r="J416" s="21"/>
      <c r="K416" s="21"/>
      <c r="L416" s="21"/>
      <c r="M416" s="21"/>
      <c r="N416" s="21"/>
      <c r="O416" s="21"/>
      <c r="P416" s="21"/>
      <c r="Q416" s="21"/>
    </row>
    <row r="417" spans="1:19">
      <c r="A417" s="3">
        <v>47296</v>
      </c>
      <c r="B417"/>
      <c r="C417" s="18"/>
      <c r="D417"/>
      <c r="E417"/>
      <c r="F417"/>
      <c r="G417"/>
      <c r="H417"/>
      <c r="I417"/>
      <c r="J417"/>
      <c r="K417"/>
      <c r="L417"/>
      <c r="M417"/>
      <c r="N417"/>
      <c r="O417"/>
      <c r="P417"/>
      <c r="Q417"/>
      <c r="R417"/>
      <c r="S417"/>
    </row>
    <row r="418" spans="1:19">
      <c r="A418" s="3">
        <v>47296</v>
      </c>
      <c r="B418"/>
      <c r="C418" s="18"/>
      <c r="D418"/>
      <c r="E418"/>
      <c r="F418"/>
      <c r="G418"/>
      <c r="H418"/>
      <c r="I418"/>
      <c r="J418"/>
      <c r="K418"/>
      <c r="L418"/>
      <c r="M418"/>
      <c r="N418"/>
      <c r="O418"/>
      <c r="P418"/>
      <c r="Q418"/>
      <c r="R418"/>
      <c r="S418"/>
    </row>
    <row r="419" spans="1:19">
      <c r="A419" s="3">
        <v>47296</v>
      </c>
      <c r="B419"/>
      <c r="C419" s="18"/>
      <c r="D419"/>
      <c r="E419"/>
      <c r="F419"/>
      <c r="G419"/>
      <c r="H419"/>
      <c r="I419"/>
      <c r="J419"/>
      <c r="K419"/>
      <c r="L419"/>
      <c r="M419"/>
      <c r="N419"/>
      <c r="O419"/>
      <c r="P419"/>
      <c r="Q419"/>
      <c r="R419"/>
      <c r="S419"/>
    </row>
    <row r="420" spans="1:19">
      <c r="A420" s="3">
        <v>47296</v>
      </c>
      <c r="B420"/>
      <c r="C420" s="18"/>
      <c r="D420"/>
      <c r="E420"/>
      <c r="F420"/>
      <c r="G420"/>
      <c r="H420"/>
      <c r="I420"/>
      <c r="J420"/>
      <c r="K420"/>
      <c r="L420"/>
      <c r="M420"/>
      <c r="N420"/>
      <c r="O420"/>
      <c r="P420"/>
      <c r="Q420"/>
      <c r="R420"/>
      <c r="S420" s="22"/>
    </row>
    <row r="421" spans="1:19">
      <c r="A421" s="3">
        <v>62707</v>
      </c>
      <c r="B421"/>
      <c r="C421" s="18"/>
      <c r="D421"/>
      <c r="E421"/>
      <c r="F421"/>
      <c r="G421"/>
      <c r="H421"/>
      <c r="I421"/>
      <c r="J421"/>
      <c r="K421"/>
      <c r="L421"/>
      <c r="M421"/>
      <c r="N421"/>
      <c r="O421"/>
      <c r="P421"/>
      <c r="Q421"/>
      <c r="R421"/>
      <c r="S421"/>
    </row>
    <row r="422" spans="1:19">
      <c r="A422" s="3">
        <v>62707</v>
      </c>
      <c r="B422"/>
      <c r="C422" s="18"/>
      <c r="D422"/>
      <c r="E422"/>
      <c r="F422"/>
      <c r="G422"/>
      <c r="H422"/>
      <c r="I422"/>
      <c r="J422"/>
      <c r="K422"/>
      <c r="L422"/>
      <c r="M422"/>
      <c r="N422"/>
      <c r="O422"/>
      <c r="P422"/>
      <c r="Q422"/>
      <c r="R422"/>
      <c r="S422"/>
    </row>
    <row r="423" spans="1:19">
      <c r="A423" s="3">
        <v>62707</v>
      </c>
      <c r="B423"/>
      <c r="C423" s="18"/>
      <c r="D423"/>
      <c r="E423"/>
      <c r="F423"/>
      <c r="G423"/>
      <c r="H423"/>
      <c r="I423"/>
      <c r="J423"/>
      <c r="K423"/>
      <c r="L423"/>
      <c r="M423"/>
      <c r="N423"/>
      <c r="O423"/>
      <c r="P423"/>
      <c r="Q423"/>
      <c r="R423"/>
      <c r="S423"/>
    </row>
    <row r="424" spans="1:19">
      <c r="A424" s="3">
        <v>62707</v>
      </c>
      <c r="B424"/>
      <c r="C424" s="18"/>
      <c r="D424"/>
      <c r="E424"/>
      <c r="F424"/>
      <c r="G424"/>
      <c r="H424"/>
      <c r="I424"/>
      <c r="J424"/>
      <c r="K424"/>
      <c r="L424"/>
      <c r="M424"/>
      <c r="N424"/>
      <c r="O424"/>
      <c r="P424"/>
      <c r="Q424"/>
      <c r="R424" s="22"/>
      <c r="S424" s="22"/>
    </row>
    <row r="425" spans="1:19">
      <c r="A425" s="3">
        <v>49220</v>
      </c>
      <c r="B425"/>
      <c r="C425" s="18"/>
      <c r="D425"/>
      <c r="E425"/>
      <c r="F425"/>
      <c r="G425"/>
      <c r="H425"/>
      <c r="I425"/>
      <c r="J425"/>
      <c r="K425"/>
      <c r="L425"/>
      <c r="M425"/>
      <c r="N425"/>
      <c r="O425"/>
      <c r="P425"/>
      <c r="Q425"/>
      <c r="R425"/>
      <c r="S425"/>
    </row>
    <row r="426" spans="1:19">
      <c r="A426" s="3">
        <v>49220</v>
      </c>
      <c r="B426"/>
      <c r="C426" s="18"/>
      <c r="D426"/>
      <c r="E426"/>
      <c r="F426"/>
      <c r="G426"/>
      <c r="H426"/>
      <c r="I426"/>
      <c r="J426"/>
      <c r="K426"/>
      <c r="L426"/>
      <c r="M426"/>
      <c r="N426"/>
      <c r="O426"/>
      <c r="P426"/>
      <c r="Q426"/>
      <c r="R426"/>
      <c r="S426"/>
    </row>
    <row r="427" spans="1:19">
      <c r="A427" s="3">
        <v>49220</v>
      </c>
      <c r="B427"/>
      <c r="C427" s="18"/>
      <c r="D427"/>
      <c r="E427"/>
      <c r="F427"/>
      <c r="G427"/>
      <c r="H427"/>
      <c r="I427"/>
      <c r="J427"/>
      <c r="K427"/>
      <c r="L427"/>
      <c r="M427"/>
      <c r="N427"/>
      <c r="O427"/>
      <c r="P427"/>
      <c r="Q427"/>
      <c r="R427"/>
      <c r="S427"/>
    </row>
    <row r="428" spans="1:19">
      <c r="A428" s="3">
        <v>49220</v>
      </c>
      <c r="B428"/>
      <c r="C428" s="18"/>
      <c r="D428"/>
      <c r="E428"/>
      <c r="F428"/>
      <c r="G428"/>
      <c r="H428"/>
      <c r="I428"/>
      <c r="J428"/>
      <c r="K428"/>
      <c r="L428"/>
      <c r="M428"/>
      <c r="N428"/>
      <c r="O428"/>
      <c r="P428"/>
      <c r="Q428"/>
      <c r="R428"/>
      <c r="S428" s="22"/>
    </row>
    <row r="429" spans="1:19">
      <c r="A429" s="3">
        <v>46107</v>
      </c>
      <c r="B429"/>
      <c r="C429" s="18"/>
      <c r="D429"/>
      <c r="E429"/>
      <c r="F429"/>
      <c r="G429"/>
      <c r="H429"/>
      <c r="I429"/>
      <c r="J429"/>
      <c r="K429"/>
      <c r="L429"/>
      <c r="M429"/>
      <c r="N429"/>
      <c r="O429"/>
      <c r="P429"/>
      <c r="Q429"/>
      <c r="R429"/>
      <c r="S429"/>
    </row>
    <row r="430" spans="1:19">
      <c r="A430" s="3">
        <v>46107</v>
      </c>
      <c r="B430"/>
      <c r="C430" s="18"/>
      <c r="D430"/>
      <c r="E430"/>
      <c r="F430"/>
      <c r="G430"/>
      <c r="H430"/>
      <c r="I430"/>
      <c r="J430"/>
      <c r="K430"/>
      <c r="L430"/>
      <c r="M430"/>
      <c r="N430"/>
      <c r="O430"/>
      <c r="P430"/>
      <c r="Q430"/>
      <c r="R430"/>
      <c r="S430"/>
    </row>
    <row r="431" spans="1:19">
      <c r="A431" s="3">
        <v>46107</v>
      </c>
      <c r="B431"/>
      <c r="C431" s="18"/>
      <c r="D431"/>
      <c r="E431"/>
      <c r="F431"/>
      <c r="G431"/>
      <c r="H431"/>
      <c r="I431"/>
      <c r="J431"/>
      <c r="K431"/>
      <c r="L431"/>
      <c r="M431"/>
      <c r="N431"/>
      <c r="O431"/>
      <c r="P431"/>
      <c r="Q431"/>
      <c r="R431"/>
      <c r="S431"/>
    </row>
    <row r="432" spans="1:19">
      <c r="A432" s="3">
        <v>46107</v>
      </c>
      <c r="B432"/>
      <c r="C432" s="18"/>
      <c r="D432"/>
      <c r="E432"/>
      <c r="F432"/>
      <c r="G432"/>
      <c r="H432"/>
      <c r="I432"/>
      <c r="J432"/>
      <c r="K432"/>
      <c r="L432"/>
      <c r="M432"/>
      <c r="N432"/>
      <c r="O432"/>
      <c r="P432"/>
      <c r="Q432"/>
      <c r="R432"/>
      <c r="S432" s="22"/>
    </row>
    <row r="433" spans="1:19">
      <c r="A433" s="3">
        <v>40348</v>
      </c>
      <c r="B433"/>
      <c r="C433" s="18"/>
      <c r="D433"/>
      <c r="E433"/>
      <c r="F433"/>
      <c r="G433"/>
      <c r="H433"/>
      <c r="I433"/>
      <c r="J433"/>
      <c r="K433"/>
      <c r="L433"/>
      <c r="M433"/>
      <c r="N433"/>
      <c r="O433"/>
      <c r="P433"/>
      <c r="Q433"/>
      <c r="R433"/>
      <c r="S433"/>
    </row>
    <row r="434" spans="1:19">
      <c r="A434" s="3">
        <v>40348</v>
      </c>
      <c r="B434"/>
      <c r="C434" s="18"/>
      <c r="D434"/>
      <c r="E434"/>
      <c r="F434"/>
      <c r="G434"/>
      <c r="H434"/>
      <c r="I434"/>
      <c r="J434"/>
      <c r="K434"/>
      <c r="L434"/>
      <c r="M434"/>
      <c r="N434"/>
      <c r="O434"/>
      <c r="P434"/>
      <c r="Q434"/>
      <c r="R434"/>
      <c r="S434"/>
    </row>
    <row r="435" spans="1:19">
      <c r="A435" s="3">
        <v>40348</v>
      </c>
      <c r="B435"/>
      <c r="C435" s="18"/>
      <c r="D435"/>
      <c r="E435"/>
      <c r="F435"/>
      <c r="G435"/>
      <c r="H435"/>
      <c r="I435"/>
      <c r="J435"/>
      <c r="K435"/>
      <c r="L435"/>
      <c r="M435"/>
      <c r="N435"/>
      <c r="O435"/>
      <c r="P435"/>
      <c r="Q435"/>
      <c r="R435"/>
      <c r="S435"/>
    </row>
    <row r="436" spans="1:19">
      <c r="A436" s="3">
        <v>40348</v>
      </c>
      <c r="B436"/>
      <c r="C436" s="18"/>
      <c r="D436"/>
      <c r="E436"/>
      <c r="F436"/>
      <c r="G436"/>
      <c r="H436"/>
      <c r="I436"/>
      <c r="J436"/>
      <c r="K436"/>
      <c r="L436"/>
      <c r="M436"/>
      <c r="N436"/>
      <c r="O436"/>
      <c r="P436"/>
      <c r="Q436"/>
      <c r="R436"/>
      <c r="S436" s="22"/>
    </row>
    <row r="437" spans="1:19">
      <c r="A437" s="3">
        <v>60661</v>
      </c>
      <c r="B437"/>
      <c r="C437" s="18"/>
      <c r="D437"/>
      <c r="E437"/>
      <c r="F437"/>
      <c r="G437"/>
      <c r="H437"/>
      <c r="I437"/>
      <c r="J437"/>
      <c r="K437"/>
      <c r="L437"/>
      <c r="M437"/>
      <c r="N437"/>
      <c r="O437"/>
      <c r="P437"/>
      <c r="Q437"/>
      <c r="R437"/>
      <c r="S437"/>
    </row>
    <row r="438" spans="1:19">
      <c r="A438" s="3">
        <v>60661</v>
      </c>
      <c r="B438"/>
      <c r="C438" s="18"/>
      <c r="D438"/>
      <c r="E438"/>
      <c r="F438"/>
      <c r="G438"/>
      <c r="H438"/>
      <c r="I438"/>
      <c r="J438"/>
      <c r="K438"/>
      <c r="L438"/>
      <c r="M438"/>
      <c r="N438"/>
      <c r="O438"/>
      <c r="P438"/>
      <c r="Q438"/>
      <c r="R438"/>
      <c r="S438"/>
    </row>
    <row r="439" spans="1:19">
      <c r="A439" s="3">
        <v>60661</v>
      </c>
      <c r="B439"/>
      <c r="C439" s="18"/>
      <c r="D439"/>
      <c r="E439"/>
      <c r="F439"/>
      <c r="G439"/>
      <c r="H439"/>
      <c r="I439"/>
      <c r="J439"/>
      <c r="K439"/>
      <c r="L439"/>
      <c r="M439"/>
      <c r="N439"/>
      <c r="O439"/>
      <c r="P439"/>
      <c r="Q439"/>
      <c r="R439"/>
      <c r="S439"/>
    </row>
    <row r="440" spans="1:19">
      <c r="A440" s="3">
        <v>60661</v>
      </c>
      <c r="B440"/>
      <c r="C440" s="18"/>
      <c r="D440"/>
      <c r="E440"/>
      <c r="F440"/>
      <c r="G440"/>
      <c r="H440"/>
      <c r="I440"/>
      <c r="J440"/>
      <c r="K440"/>
      <c r="L440"/>
      <c r="M440"/>
      <c r="N440"/>
      <c r="O440"/>
      <c r="P440"/>
      <c r="Q440"/>
      <c r="R440"/>
      <c r="S440" s="22"/>
    </row>
    <row r="441" spans="1:19">
      <c r="A441" s="3">
        <v>61500</v>
      </c>
      <c r="B441"/>
      <c r="C441" s="18"/>
      <c r="D441"/>
      <c r="E441"/>
      <c r="F441"/>
      <c r="G441"/>
      <c r="H441"/>
      <c r="I441"/>
      <c r="J441"/>
      <c r="K441"/>
      <c r="L441"/>
      <c r="M441"/>
      <c r="N441"/>
      <c r="O441"/>
      <c r="P441"/>
      <c r="Q441"/>
      <c r="R441"/>
      <c r="S441"/>
    </row>
    <row r="442" spans="1:19">
      <c r="A442" s="3">
        <v>61500</v>
      </c>
      <c r="B442"/>
      <c r="C442" s="18"/>
      <c r="D442"/>
      <c r="E442"/>
      <c r="F442"/>
      <c r="G442"/>
      <c r="H442"/>
      <c r="I442"/>
      <c r="J442"/>
      <c r="K442"/>
      <c r="L442"/>
      <c r="M442"/>
      <c r="N442"/>
      <c r="O442"/>
      <c r="P442"/>
      <c r="Q442"/>
      <c r="R442"/>
      <c r="S442"/>
    </row>
    <row r="443" spans="1:19">
      <c r="A443" s="3">
        <v>61500</v>
      </c>
      <c r="B443"/>
      <c r="C443" s="18"/>
      <c r="D443"/>
      <c r="E443"/>
      <c r="F443"/>
      <c r="G443"/>
      <c r="H443"/>
      <c r="I443"/>
      <c r="J443"/>
      <c r="K443"/>
      <c r="L443"/>
      <c r="M443"/>
      <c r="N443"/>
      <c r="O443"/>
      <c r="P443"/>
      <c r="Q443"/>
      <c r="R443"/>
      <c r="S443"/>
    </row>
    <row r="444" spans="1:19">
      <c r="A444" s="3">
        <v>61500</v>
      </c>
      <c r="B444"/>
      <c r="C444" s="18"/>
      <c r="D444"/>
      <c r="E444"/>
      <c r="F444"/>
      <c r="G444"/>
      <c r="H444"/>
      <c r="I444"/>
      <c r="J444"/>
      <c r="K444"/>
      <c r="L444"/>
      <c r="M444"/>
      <c r="N444"/>
      <c r="O444"/>
      <c r="P444"/>
      <c r="Q444"/>
      <c r="R444"/>
      <c r="S444" s="22"/>
    </row>
    <row r="445" spans="1:19" s="13" customFormat="1" ht="15" customHeight="1">
      <c r="B445"/>
      <c r="C445" s="18"/>
      <c r="D445"/>
      <c r="E445"/>
      <c r="F445"/>
      <c r="G445"/>
      <c r="H445"/>
      <c r="I445"/>
      <c r="J445"/>
      <c r="K445"/>
      <c r="L445"/>
      <c r="M445"/>
      <c r="N445"/>
      <c r="O445"/>
      <c r="P445"/>
      <c r="Q445"/>
      <c r="R445"/>
      <c r="S445"/>
    </row>
    <row r="446" spans="1:19" ht="15" customHeight="1">
      <c r="A446" s="12" t="s">
        <v>1339</v>
      </c>
      <c r="B446"/>
      <c r="C446" s="18"/>
      <c r="D446"/>
      <c r="E446"/>
      <c r="F446"/>
      <c r="G446"/>
      <c r="H446"/>
      <c r="I446"/>
      <c r="J446"/>
      <c r="K446"/>
      <c r="L446"/>
      <c r="M446"/>
      <c r="N446"/>
      <c r="O446"/>
      <c r="P446"/>
      <c r="Q446"/>
      <c r="R446"/>
      <c r="S446"/>
    </row>
    <row r="447" spans="1:19" s="9" customFormat="1">
      <c r="A447" s="19" t="s">
        <v>1</v>
      </c>
      <c r="B447"/>
      <c r="C447" s="18"/>
      <c r="D447"/>
      <c r="E447"/>
      <c r="F447"/>
      <c r="G447"/>
      <c r="H447"/>
      <c r="I447"/>
      <c r="J447"/>
      <c r="K447"/>
      <c r="L447"/>
      <c r="M447"/>
      <c r="N447"/>
      <c r="O447"/>
      <c r="P447"/>
      <c r="Q447"/>
      <c r="R447"/>
      <c r="S447"/>
    </row>
    <row r="448" spans="1:19">
      <c r="A448" s="3">
        <v>22542</v>
      </c>
      <c r="B448"/>
      <c r="C448" s="18"/>
      <c r="D448"/>
      <c r="E448"/>
      <c r="F448"/>
      <c r="G448"/>
      <c r="H448"/>
      <c r="I448"/>
      <c r="J448"/>
      <c r="K448"/>
      <c r="L448"/>
      <c r="M448"/>
      <c r="N448"/>
      <c r="O448"/>
      <c r="P448"/>
      <c r="Q448"/>
      <c r="R448"/>
      <c r="S448" s="22"/>
    </row>
    <row r="449" spans="1:19">
      <c r="A449" s="3">
        <v>22542</v>
      </c>
      <c r="B449"/>
      <c r="C449" s="18"/>
      <c r="D449"/>
      <c r="E449"/>
      <c r="F449"/>
      <c r="G449"/>
      <c r="H449"/>
      <c r="I449"/>
      <c r="J449"/>
      <c r="K449"/>
      <c r="L449"/>
      <c r="M449"/>
      <c r="N449"/>
      <c r="O449"/>
      <c r="P449"/>
      <c r="Q449"/>
      <c r="R449"/>
      <c r="S449"/>
    </row>
    <row r="450" spans="1:19">
      <c r="A450" s="3">
        <v>22542</v>
      </c>
      <c r="B450"/>
      <c r="C450" s="18"/>
      <c r="D450"/>
      <c r="E450"/>
      <c r="F450"/>
      <c r="G450"/>
      <c r="H450"/>
      <c r="I450"/>
      <c r="J450"/>
      <c r="K450"/>
      <c r="L450"/>
      <c r="M450"/>
      <c r="N450"/>
      <c r="O450"/>
      <c r="P450"/>
      <c r="Q450"/>
      <c r="R450"/>
      <c r="S450"/>
    </row>
    <row r="451" spans="1:19">
      <c r="A451" s="3">
        <v>22542</v>
      </c>
      <c r="B451"/>
      <c r="C451" s="18"/>
      <c r="D451"/>
      <c r="E451"/>
      <c r="F451"/>
      <c r="G451"/>
      <c r="H451"/>
      <c r="I451"/>
      <c r="J451"/>
      <c r="K451"/>
      <c r="L451"/>
      <c r="M451"/>
      <c r="N451"/>
      <c r="O451"/>
      <c r="P451"/>
      <c r="Q451"/>
      <c r="R451"/>
      <c r="S451"/>
    </row>
    <row r="452" spans="1:19">
      <c r="A452" s="3">
        <v>36147</v>
      </c>
      <c r="B452"/>
      <c r="C452" s="18"/>
      <c r="D452"/>
      <c r="E452"/>
      <c r="F452"/>
      <c r="G452"/>
      <c r="H452"/>
      <c r="I452"/>
      <c r="J452"/>
      <c r="K452"/>
      <c r="L452"/>
      <c r="M452"/>
      <c r="N452"/>
      <c r="O452"/>
      <c r="P452"/>
      <c r="Q452"/>
      <c r="R452"/>
      <c r="S452" s="22"/>
    </row>
    <row r="453" spans="1:19">
      <c r="A453" s="3">
        <v>36147</v>
      </c>
      <c r="B453"/>
      <c r="C453" s="18"/>
      <c r="D453"/>
      <c r="E453"/>
      <c r="F453"/>
      <c r="G453"/>
      <c r="H453"/>
      <c r="I453"/>
      <c r="J453"/>
      <c r="K453"/>
      <c r="L453"/>
      <c r="M453"/>
      <c r="N453"/>
      <c r="O453"/>
      <c r="P453"/>
      <c r="Q453"/>
      <c r="R453"/>
      <c r="S453"/>
    </row>
    <row r="454" spans="1:19">
      <c r="A454" s="3">
        <v>36147</v>
      </c>
      <c r="B454"/>
      <c r="C454" s="23"/>
      <c r="E454"/>
      <c r="F454"/>
      <c r="G454"/>
      <c r="H454"/>
      <c r="I454"/>
      <c r="J454"/>
      <c r="K454"/>
      <c r="L454"/>
      <c r="M454"/>
      <c r="N454"/>
      <c r="O454"/>
      <c r="P454"/>
      <c r="Q454"/>
      <c r="R454"/>
      <c r="S454"/>
    </row>
    <row r="455" spans="1:19" ht="16.5">
      <c r="A455" s="3">
        <v>36147</v>
      </c>
      <c r="C455" s="20"/>
      <c r="D455" s="20"/>
      <c r="E455"/>
      <c r="F455"/>
      <c r="G455"/>
      <c r="H455"/>
      <c r="I455"/>
      <c r="J455"/>
      <c r="K455"/>
      <c r="L455"/>
      <c r="M455"/>
      <c r="N455"/>
      <c r="O455"/>
      <c r="P455"/>
      <c r="Q455"/>
      <c r="R455"/>
      <c r="S455"/>
    </row>
    <row r="456" spans="1:19" ht="16.5">
      <c r="A456" s="3">
        <v>36144</v>
      </c>
      <c r="B456" s="20"/>
      <c r="C456" s="21"/>
      <c r="D456" s="21"/>
      <c r="E456"/>
      <c r="F456"/>
      <c r="G456"/>
      <c r="H456"/>
      <c r="I456"/>
      <c r="J456"/>
      <c r="K456"/>
      <c r="L456"/>
      <c r="M456"/>
      <c r="N456"/>
      <c r="O456"/>
      <c r="P456"/>
      <c r="Q456"/>
      <c r="R456"/>
      <c r="S456" s="22"/>
    </row>
    <row r="457" spans="1:19">
      <c r="A457" s="3">
        <v>36144</v>
      </c>
      <c r="B457" s="21"/>
      <c r="C457" s="18"/>
      <c r="D457"/>
      <c r="E457"/>
      <c r="F457"/>
      <c r="G457"/>
      <c r="H457"/>
      <c r="I457"/>
      <c r="J457"/>
      <c r="K457"/>
      <c r="L457"/>
      <c r="M457"/>
      <c r="N457"/>
      <c r="O457"/>
      <c r="P457"/>
      <c r="Q457"/>
      <c r="R457"/>
      <c r="S457"/>
    </row>
    <row r="458" spans="1:19">
      <c r="A458" s="3">
        <v>36144</v>
      </c>
      <c r="B458"/>
      <c r="C458" s="18"/>
      <c r="D458"/>
      <c r="E458"/>
      <c r="F458"/>
      <c r="G458"/>
      <c r="H458"/>
      <c r="I458"/>
      <c r="J458"/>
      <c r="K458"/>
      <c r="L458"/>
      <c r="M458"/>
      <c r="N458"/>
      <c r="O458"/>
      <c r="P458"/>
      <c r="Q458"/>
      <c r="R458"/>
      <c r="S458" s="22"/>
    </row>
    <row r="459" spans="1:19">
      <c r="A459" s="3">
        <v>36144</v>
      </c>
      <c r="B459"/>
      <c r="C459" s="18"/>
      <c r="D459"/>
      <c r="E459"/>
      <c r="F459"/>
      <c r="G459"/>
      <c r="H459"/>
      <c r="I459"/>
      <c r="J459"/>
      <c r="K459"/>
      <c r="L459"/>
      <c r="M459"/>
      <c r="N459"/>
      <c r="O459"/>
      <c r="P459"/>
      <c r="Q459"/>
      <c r="R459"/>
      <c r="S459"/>
    </row>
    <row r="460" spans="1:19">
      <c r="A460" s="3">
        <v>22545</v>
      </c>
      <c r="B460"/>
      <c r="C460" s="18"/>
      <c r="D460"/>
      <c r="E460"/>
      <c r="F460"/>
      <c r="G460"/>
      <c r="H460"/>
      <c r="I460"/>
      <c r="J460"/>
      <c r="K460"/>
      <c r="L460"/>
      <c r="M460"/>
      <c r="N460"/>
      <c r="O460"/>
      <c r="P460"/>
      <c r="Q460"/>
      <c r="R460"/>
      <c r="S460" s="22"/>
    </row>
    <row r="461" spans="1:19">
      <c r="A461" s="3">
        <v>22545</v>
      </c>
      <c r="B461"/>
      <c r="C461" s="18"/>
      <c r="D461"/>
      <c r="E461"/>
      <c r="F461"/>
      <c r="G461"/>
      <c r="H461"/>
      <c r="I461"/>
      <c r="J461"/>
      <c r="K461"/>
      <c r="L461"/>
      <c r="M461"/>
      <c r="N461"/>
      <c r="O461"/>
      <c r="P461"/>
      <c r="Q461"/>
      <c r="R461"/>
      <c r="S461"/>
    </row>
    <row r="462" spans="1:19">
      <c r="A462" s="3">
        <v>22545</v>
      </c>
      <c r="B462"/>
      <c r="C462" s="18"/>
      <c r="D462"/>
      <c r="E462"/>
      <c r="F462"/>
      <c r="G462"/>
      <c r="H462"/>
      <c r="I462"/>
      <c r="J462"/>
      <c r="K462"/>
      <c r="L462"/>
      <c r="M462"/>
      <c r="N462"/>
      <c r="O462"/>
      <c r="P462"/>
      <c r="Q462"/>
      <c r="R462"/>
      <c r="S462"/>
    </row>
    <row r="463" spans="1:19">
      <c r="A463" s="3">
        <v>22545</v>
      </c>
      <c r="B463"/>
      <c r="C463" s="18"/>
      <c r="D463"/>
      <c r="E463"/>
      <c r="F463"/>
      <c r="G463"/>
      <c r="H463"/>
      <c r="I463"/>
      <c r="J463"/>
      <c r="K463"/>
      <c r="L463"/>
      <c r="M463"/>
      <c r="N463"/>
      <c r="O463"/>
      <c r="P463"/>
      <c r="Q463"/>
      <c r="R463"/>
      <c r="S463"/>
    </row>
    <row r="464" spans="1:19">
      <c r="A464" s="3">
        <v>17731</v>
      </c>
      <c r="B464"/>
      <c r="C464" s="18"/>
      <c r="D464"/>
      <c r="E464"/>
      <c r="F464"/>
      <c r="G464"/>
      <c r="H464"/>
      <c r="I464"/>
      <c r="J464"/>
      <c r="K464"/>
      <c r="L464"/>
      <c r="M464"/>
      <c r="N464"/>
      <c r="O464"/>
      <c r="P464"/>
      <c r="Q464"/>
      <c r="R464"/>
      <c r="S464" s="22"/>
    </row>
    <row r="465" spans="1:19" ht="23.15" customHeight="1">
      <c r="A465" s="3">
        <v>17731</v>
      </c>
      <c r="B465"/>
      <c r="C465" s="18"/>
      <c r="D465"/>
    </row>
    <row r="466" spans="1:19" ht="80.150000000000006" customHeight="1">
      <c r="A466" s="3">
        <v>17731</v>
      </c>
      <c r="B466"/>
      <c r="C466" s="18"/>
      <c r="D466"/>
      <c r="E466" s="20"/>
      <c r="F466" s="20"/>
      <c r="G466" s="20"/>
      <c r="H466" s="20"/>
      <c r="I466" s="20"/>
      <c r="J466" s="20"/>
      <c r="K466" s="20"/>
      <c r="L466" s="20"/>
      <c r="M466" s="20"/>
      <c r="N466" s="20"/>
      <c r="O466" s="20"/>
      <c r="P466" s="20"/>
      <c r="Q466" s="20"/>
    </row>
    <row r="467" spans="1:19">
      <c r="A467" s="3">
        <v>17731</v>
      </c>
      <c r="B467"/>
      <c r="C467" s="18"/>
      <c r="D467"/>
      <c r="E467" s="21"/>
      <c r="F467" s="21"/>
      <c r="G467" s="21"/>
      <c r="H467" s="21"/>
      <c r="I467" s="21"/>
      <c r="J467" s="21"/>
      <c r="K467" s="21"/>
      <c r="L467" s="21"/>
      <c r="M467" s="21"/>
      <c r="N467" s="21"/>
      <c r="O467" s="21"/>
      <c r="P467" s="21"/>
      <c r="Q467" s="21"/>
    </row>
    <row r="468" spans="1:19" s="13" customFormat="1" ht="15" customHeight="1">
      <c r="B468"/>
      <c r="C468" s="18"/>
      <c r="D468"/>
      <c r="E468"/>
      <c r="F468"/>
      <c r="G468"/>
      <c r="H468"/>
      <c r="I468"/>
      <c r="J468"/>
      <c r="K468"/>
      <c r="L468"/>
      <c r="M468"/>
      <c r="N468"/>
      <c r="O468"/>
      <c r="P468"/>
      <c r="Q468"/>
      <c r="R468"/>
      <c r="S468"/>
    </row>
    <row r="469" spans="1:19" ht="15" customHeight="1">
      <c r="A469" s="12" t="s">
        <v>1342</v>
      </c>
      <c r="B469"/>
      <c r="C469" s="18"/>
      <c r="D469"/>
      <c r="E469"/>
      <c r="F469"/>
      <c r="G469"/>
      <c r="H469"/>
      <c r="I469"/>
      <c r="J469"/>
      <c r="K469"/>
      <c r="L469"/>
      <c r="M469"/>
      <c r="N469"/>
      <c r="O469"/>
      <c r="P469"/>
      <c r="Q469"/>
      <c r="R469"/>
      <c r="S469"/>
    </row>
    <row r="470" spans="1:19">
      <c r="A470" s="19" t="s">
        <v>1</v>
      </c>
      <c r="B470"/>
      <c r="C470" s="18"/>
      <c r="D470"/>
      <c r="E470"/>
      <c r="F470"/>
      <c r="G470"/>
      <c r="H470"/>
      <c r="I470"/>
      <c r="J470"/>
      <c r="K470"/>
      <c r="L470"/>
      <c r="M470"/>
      <c r="N470"/>
      <c r="O470"/>
      <c r="P470"/>
      <c r="Q470"/>
      <c r="R470"/>
      <c r="S470"/>
    </row>
    <row r="471" spans="1:19">
      <c r="A471" s="3">
        <v>42046</v>
      </c>
      <c r="B471"/>
      <c r="C471" s="18"/>
      <c r="D471"/>
      <c r="E471"/>
      <c r="F471"/>
      <c r="G471"/>
      <c r="H471"/>
      <c r="I471"/>
      <c r="J471"/>
      <c r="K471"/>
      <c r="L471"/>
      <c r="M471"/>
      <c r="N471"/>
      <c r="O471"/>
      <c r="P471"/>
      <c r="Q471"/>
      <c r="R471"/>
      <c r="S471"/>
    </row>
    <row r="472" spans="1:19">
      <c r="A472" s="3">
        <v>42046</v>
      </c>
      <c r="B472"/>
      <c r="C472" s="18"/>
      <c r="D472"/>
      <c r="E472"/>
      <c r="F472"/>
      <c r="G472"/>
      <c r="H472"/>
      <c r="I472"/>
      <c r="J472"/>
      <c r="K472"/>
      <c r="L472"/>
      <c r="M472"/>
      <c r="N472"/>
      <c r="O472"/>
      <c r="P472"/>
      <c r="Q472"/>
      <c r="R472"/>
      <c r="S472"/>
    </row>
    <row r="473" spans="1:19">
      <c r="A473" s="3">
        <v>42046</v>
      </c>
      <c r="B473"/>
      <c r="C473" s="18"/>
      <c r="D473"/>
      <c r="E473"/>
      <c r="F473"/>
      <c r="G473"/>
      <c r="H473"/>
      <c r="I473"/>
      <c r="J473"/>
      <c r="K473"/>
      <c r="L473"/>
      <c r="M473"/>
      <c r="N473"/>
      <c r="O473"/>
      <c r="P473"/>
      <c r="Q473"/>
      <c r="R473"/>
      <c r="S473"/>
    </row>
    <row r="474" spans="1:19">
      <c r="A474" s="3">
        <v>42046</v>
      </c>
      <c r="B474"/>
      <c r="C474" s="18"/>
      <c r="D474"/>
      <c r="E474"/>
      <c r="F474"/>
      <c r="G474"/>
      <c r="H474"/>
      <c r="I474"/>
      <c r="J474"/>
      <c r="K474"/>
      <c r="L474"/>
      <c r="M474"/>
      <c r="N474"/>
      <c r="O474"/>
      <c r="P474"/>
      <c r="Q474"/>
      <c r="R474"/>
      <c r="S474"/>
    </row>
    <row r="475" spans="1:19" s="13" customFormat="1">
      <c r="B475"/>
      <c r="C475" s="18"/>
      <c r="D475"/>
      <c r="E475"/>
      <c r="F475"/>
      <c r="G475"/>
      <c r="H475"/>
      <c r="I475"/>
      <c r="J475"/>
      <c r="K475"/>
      <c r="L475"/>
      <c r="M475"/>
      <c r="N475"/>
      <c r="O475"/>
      <c r="P475"/>
      <c r="Q475"/>
      <c r="R475"/>
      <c r="S475"/>
    </row>
    <row r="476" spans="1:19" s="16" customFormat="1" ht="15" customHeight="1">
      <c r="A476" s="16" t="s">
        <v>1340</v>
      </c>
      <c r="B476"/>
      <c r="C476" s="18"/>
      <c r="D476"/>
      <c r="E476"/>
      <c r="F476"/>
      <c r="G476"/>
      <c r="H476"/>
      <c r="I476"/>
      <c r="J476"/>
      <c r="K476"/>
      <c r="L476"/>
      <c r="M476"/>
      <c r="N476"/>
      <c r="O476"/>
      <c r="P476"/>
      <c r="Q476"/>
      <c r="R476"/>
      <c r="S476"/>
    </row>
    <row r="477" spans="1:19" ht="15" customHeight="1">
      <c r="B477"/>
      <c r="C477" s="18"/>
      <c r="D477"/>
      <c r="E477"/>
      <c r="F477"/>
      <c r="G477"/>
      <c r="H477"/>
      <c r="I477"/>
      <c r="J477"/>
      <c r="K477"/>
      <c r="L477"/>
      <c r="M477"/>
      <c r="N477"/>
      <c r="O477"/>
      <c r="P477"/>
      <c r="Q477"/>
      <c r="R477"/>
      <c r="S477"/>
    </row>
    <row r="478" spans="1:19" ht="15" customHeight="1">
      <c r="A478" s="15" t="s">
        <v>1343</v>
      </c>
      <c r="B478"/>
      <c r="C478" s="18"/>
      <c r="D478"/>
      <c r="E478"/>
      <c r="F478"/>
      <c r="G478"/>
      <c r="H478"/>
      <c r="I478"/>
      <c r="J478"/>
      <c r="K478"/>
      <c r="L478"/>
      <c r="M478"/>
      <c r="N478"/>
      <c r="O478"/>
      <c r="P478"/>
      <c r="Q478"/>
      <c r="R478"/>
      <c r="S478"/>
    </row>
    <row r="479" spans="1:19" ht="15" customHeight="1">
      <c r="A479" s="14" t="s">
        <v>1345</v>
      </c>
      <c r="B479"/>
      <c r="C479" s="18"/>
      <c r="D479"/>
      <c r="E479"/>
      <c r="F479"/>
      <c r="G479"/>
      <c r="H479"/>
      <c r="I479"/>
      <c r="J479"/>
      <c r="K479"/>
      <c r="L479"/>
      <c r="M479"/>
      <c r="N479"/>
      <c r="O479"/>
      <c r="P479"/>
      <c r="Q479"/>
      <c r="R479"/>
      <c r="S479"/>
    </row>
    <row r="480" spans="1:19">
      <c r="B480"/>
      <c r="C480" s="18"/>
      <c r="D480"/>
      <c r="E480"/>
      <c r="F480"/>
      <c r="G480"/>
      <c r="H480"/>
      <c r="I480"/>
      <c r="J480"/>
      <c r="K480"/>
      <c r="L480"/>
      <c r="M480"/>
      <c r="N480"/>
      <c r="O480"/>
      <c r="P480"/>
      <c r="Q480"/>
      <c r="R480"/>
      <c r="S480"/>
    </row>
    <row r="481" spans="2:19">
      <c r="B481"/>
      <c r="C481" s="18"/>
      <c r="D481"/>
      <c r="E481"/>
      <c r="F481"/>
      <c r="G481"/>
      <c r="H481"/>
      <c r="I481"/>
      <c r="J481"/>
      <c r="K481"/>
      <c r="L481"/>
      <c r="M481"/>
      <c r="N481"/>
      <c r="O481"/>
      <c r="P481"/>
      <c r="Q481"/>
      <c r="R481"/>
      <c r="S481"/>
    </row>
    <row r="482" spans="2:19">
      <c r="B482"/>
      <c r="C482" s="18"/>
      <c r="D482"/>
      <c r="E482"/>
      <c r="F482"/>
      <c r="G482"/>
      <c r="H482"/>
      <c r="I482"/>
      <c r="J482"/>
      <c r="K482"/>
      <c r="L482"/>
      <c r="M482"/>
      <c r="N482"/>
      <c r="O482"/>
      <c r="P482"/>
      <c r="Q482"/>
      <c r="R482"/>
      <c r="S482"/>
    </row>
    <row r="483" spans="2:19">
      <c r="B483"/>
      <c r="C483" s="18"/>
      <c r="D483"/>
      <c r="E483"/>
      <c r="F483"/>
      <c r="G483"/>
      <c r="H483"/>
      <c r="I483"/>
      <c r="J483"/>
      <c r="K483"/>
      <c r="L483"/>
      <c r="M483"/>
      <c r="N483"/>
      <c r="O483"/>
      <c r="P483"/>
      <c r="Q483"/>
      <c r="R483"/>
      <c r="S483"/>
    </row>
    <row r="484" spans="2:19">
      <c r="B484"/>
      <c r="C484" s="18"/>
      <c r="D484"/>
      <c r="E484"/>
      <c r="F484"/>
      <c r="G484"/>
      <c r="H484"/>
      <c r="I484"/>
      <c r="J484"/>
      <c r="K484"/>
      <c r="L484"/>
      <c r="M484"/>
      <c r="N484"/>
      <c r="O484"/>
      <c r="P484"/>
      <c r="Q484"/>
      <c r="R484"/>
      <c r="S484"/>
    </row>
    <row r="485" spans="2:19">
      <c r="B485"/>
      <c r="C485" s="18"/>
      <c r="D485"/>
      <c r="E485"/>
      <c r="F485"/>
      <c r="G485"/>
      <c r="H485"/>
      <c r="I485"/>
      <c r="J485"/>
      <c r="K485"/>
      <c r="L485"/>
      <c r="M485"/>
      <c r="N485"/>
      <c r="O485"/>
      <c r="P485"/>
      <c r="Q485"/>
      <c r="R485"/>
      <c r="S485"/>
    </row>
    <row r="486" spans="2:19">
      <c r="B486"/>
      <c r="C486" s="18"/>
      <c r="D486"/>
      <c r="E486"/>
      <c r="F486"/>
      <c r="G486"/>
      <c r="H486"/>
      <c r="I486"/>
      <c r="J486"/>
      <c r="K486"/>
      <c r="L486"/>
      <c r="M486"/>
      <c r="N486"/>
      <c r="O486"/>
      <c r="P486"/>
      <c r="Q486"/>
      <c r="R486"/>
      <c r="S486"/>
    </row>
    <row r="487" spans="2:19">
      <c r="B487"/>
      <c r="C487" s="18"/>
      <c r="D487"/>
      <c r="E487"/>
      <c r="F487"/>
      <c r="G487"/>
      <c r="H487"/>
      <c r="I487"/>
      <c r="J487"/>
      <c r="K487"/>
      <c r="L487"/>
      <c r="M487"/>
      <c r="N487"/>
      <c r="O487"/>
      <c r="P487"/>
      <c r="Q487"/>
      <c r="R487"/>
      <c r="S487"/>
    </row>
    <row r="488" spans="2:19">
      <c r="B488"/>
      <c r="C488" s="18"/>
      <c r="D488"/>
      <c r="E488"/>
      <c r="F488"/>
      <c r="G488"/>
      <c r="H488"/>
      <c r="I488"/>
      <c r="J488"/>
      <c r="K488"/>
      <c r="L488"/>
      <c r="M488"/>
      <c r="N488"/>
      <c r="O488"/>
      <c r="P488"/>
      <c r="Q488"/>
      <c r="R488"/>
      <c r="S488"/>
    </row>
    <row r="489" spans="2:19">
      <c r="B489"/>
      <c r="C489" s="18"/>
      <c r="D489"/>
      <c r="E489"/>
      <c r="F489"/>
      <c r="G489"/>
      <c r="H489"/>
      <c r="I489"/>
      <c r="J489"/>
      <c r="K489"/>
      <c r="L489"/>
      <c r="M489"/>
      <c r="N489"/>
      <c r="O489"/>
      <c r="P489"/>
      <c r="Q489"/>
      <c r="R489"/>
      <c r="S489"/>
    </row>
    <row r="490" spans="2:19">
      <c r="B490"/>
      <c r="C490" s="18"/>
      <c r="D490"/>
      <c r="E490"/>
      <c r="F490"/>
      <c r="G490"/>
      <c r="H490"/>
      <c r="I490"/>
      <c r="J490"/>
      <c r="K490"/>
      <c r="L490"/>
      <c r="M490"/>
      <c r="N490"/>
      <c r="O490"/>
      <c r="P490"/>
      <c r="Q490"/>
      <c r="R490"/>
      <c r="S490"/>
    </row>
    <row r="491" spans="2:19">
      <c r="B491"/>
      <c r="C491" s="18"/>
      <c r="D491"/>
      <c r="E491"/>
      <c r="F491"/>
      <c r="G491"/>
      <c r="H491"/>
      <c r="I491"/>
      <c r="J491"/>
      <c r="K491"/>
      <c r="L491"/>
      <c r="M491"/>
      <c r="N491"/>
      <c r="O491"/>
      <c r="P491"/>
      <c r="Q491"/>
      <c r="R491"/>
      <c r="S491"/>
    </row>
    <row r="492" spans="2:19">
      <c r="B492"/>
      <c r="C492" s="18"/>
      <c r="D492"/>
      <c r="E492"/>
      <c r="F492"/>
      <c r="G492"/>
      <c r="H492"/>
      <c r="I492"/>
      <c r="J492"/>
      <c r="K492"/>
      <c r="L492"/>
      <c r="M492"/>
      <c r="N492"/>
      <c r="O492"/>
      <c r="P492"/>
      <c r="Q492"/>
      <c r="R492"/>
      <c r="S492"/>
    </row>
    <row r="493" spans="2:19">
      <c r="B493"/>
      <c r="C493" s="18"/>
      <c r="D493"/>
      <c r="E493"/>
      <c r="F493"/>
      <c r="G493"/>
      <c r="H493"/>
      <c r="I493"/>
      <c r="J493"/>
      <c r="K493"/>
      <c r="L493"/>
      <c r="M493"/>
      <c r="N493"/>
      <c r="O493"/>
      <c r="P493"/>
      <c r="Q493"/>
      <c r="R493"/>
      <c r="S493"/>
    </row>
    <row r="494" spans="2:19">
      <c r="B494"/>
      <c r="C494" s="18"/>
      <c r="D494"/>
      <c r="E494"/>
      <c r="F494"/>
      <c r="G494"/>
      <c r="H494"/>
      <c r="I494"/>
      <c r="J494"/>
      <c r="K494"/>
      <c r="L494"/>
      <c r="M494"/>
      <c r="N494"/>
      <c r="O494"/>
      <c r="P494"/>
      <c r="Q494"/>
      <c r="R494"/>
      <c r="S494"/>
    </row>
    <row r="495" spans="2:19">
      <c r="B495"/>
      <c r="C495" s="18"/>
      <c r="D495"/>
      <c r="E495"/>
      <c r="F495"/>
      <c r="G495"/>
      <c r="H495"/>
      <c r="I495"/>
      <c r="J495"/>
      <c r="K495"/>
      <c r="L495"/>
      <c r="M495"/>
      <c r="N495"/>
      <c r="O495"/>
      <c r="P495"/>
      <c r="Q495"/>
      <c r="R495"/>
      <c r="S495"/>
    </row>
    <row r="496" spans="2:19">
      <c r="B496"/>
      <c r="C496" s="18"/>
      <c r="D496"/>
      <c r="E496"/>
      <c r="F496"/>
      <c r="G496"/>
      <c r="H496"/>
      <c r="I496"/>
      <c r="J496"/>
      <c r="K496"/>
      <c r="L496"/>
      <c r="M496"/>
      <c r="N496"/>
      <c r="O496"/>
      <c r="P496"/>
      <c r="Q496"/>
      <c r="R496"/>
      <c r="S496"/>
    </row>
    <row r="497" spans="2:19">
      <c r="B497"/>
      <c r="C497" s="18"/>
      <c r="D497"/>
      <c r="E497"/>
      <c r="F497"/>
      <c r="G497"/>
      <c r="H497"/>
      <c r="I497"/>
      <c r="J497"/>
      <c r="K497"/>
      <c r="L497"/>
      <c r="M497"/>
      <c r="N497"/>
      <c r="O497"/>
      <c r="P497"/>
      <c r="Q497"/>
      <c r="R497"/>
      <c r="S497"/>
    </row>
    <row r="498" spans="2:19">
      <c r="B498"/>
      <c r="C498" s="18"/>
      <c r="D498"/>
      <c r="E498"/>
      <c r="F498"/>
      <c r="G498"/>
      <c r="H498"/>
      <c r="I498"/>
      <c r="J498"/>
      <c r="K498"/>
      <c r="L498"/>
      <c r="M498"/>
      <c r="N498"/>
      <c r="O498"/>
      <c r="P498"/>
      <c r="Q498"/>
      <c r="R498"/>
      <c r="S498"/>
    </row>
    <row r="499" spans="2:19">
      <c r="B499"/>
      <c r="C499" s="18"/>
      <c r="D499"/>
      <c r="E499"/>
      <c r="F499"/>
      <c r="G499"/>
      <c r="H499"/>
      <c r="I499"/>
      <c r="J499"/>
      <c r="K499"/>
      <c r="L499"/>
      <c r="M499"/>
      <c r="N499"/>
      <c r="O499"/>
      <c r="P499"/>
      <c r="Q499"/>
      <c r="R499"/>
      <c r="S499"/>
    </row>
    <row r="500" spans="2:19">
      <c r="B500"/>
      <c r="C500" s="18"/>
      <c r="D500"/>
      <c r="E500"/>
      <c r="F500"/>
      <c r="G500"/>
      <c r="H500"/>
      <c r="I500"/>
      <c r="J500"/>
      <c r="K500"/>
      <c r="L500"/>
      <c r="M500"/>
      <c r="N500"/>
      <c r="O500"/>
      <c r="P500"/>
      <c r="Q500"/>
      <c r="R500"/>
      <c r="S500"/>
    </row>
    <row r="501" spans="2:19">
      <c r="B501"/>
      <c r="C501" s="18"/>
      <c r="D501"/>
      <c r="E501"/>
      <c r="F501"/>
      <c r="G501"/>
      <c r="H501"/>
      <c r="I501"/>
      <c r="J501"/>
      <c r="K501"/>
      <c r="L501"/>
      <c r="M501"/>
      <c r="N501"/>
      <c r="O501"/>
      <c r="P501"/>
      <c r="Q501"/>
      <c r="R501"/>
      <c r="S501"/>
    </row>
    <row r="502" spans="2:19">
      <c r="B502"/>
      <c r="C502" s="18"/>
      <c r="D502"/>
      <c r="E502"/>
      <c r="F502"/>
      <c r="G502"/>
      <c r="H502"/>
      <c r="I502"/>
      <c r="J502"/>
      <c r="K502"/>
      <c r="L502"/>
      <c r="M502"/>
      <c r="N502"/>
      <c r="O502"/>
      <c r="P502"/>
      <c r="Q502"/>
      <c r="R502"/>
      <c r="S502"/>
    </row>
    <row r="503" spans="2:19">
      <c r="B503"/>
      <c r="C503" s="18"/>
      <c r="D503"/>
      <c r="E503"/>
      <c r="F503"/>
      <c r="G503"/>
      <c r="H503"/>
      <c r="I503"/>
      <c r="J503"/>
      <c r="K503"/>
      <c r="L503"/>
      <c r="M503"/>
      <c r="N503"/>
      <c r="O503"/>
      <c r="P503"/>
      <c r="Q503"/>
      <c r="R503"/>
      <c r="S503"/>
    </row>
    <row r="504" spans="2:19">
      <c r="B504"/>
      <c r="C504" s="18"/>
      <c r="D504"/>
      <c r="E504"/>
      <c r="F504"/>
      <c r="G504"/>
      <c r="H504"/>
      <c r="I504"/>
      <c r="J504"/>
      <c r="K504"/>
      <c r="L504"/>
      <c r="M504"/>
      <c r="N504"/>
      <c r="O504"/>
      <c r="P504"/>
      <c r="Q504"/>
      <c r="R504"/>
      <c r="S504"/>
    </row>
    <row r="505" spans="2:19">
      <c r="B505"/>
      <c r="C505" s="23"/>
      <c r="E505"/>
      <c r="F505"/>
      <c r="G505"/>
      <c r="H505"/>
      <c r="I505"/>
      <c r="J505"/>
      <c r="K505"/>
      <c r="L505"/>
      <c r="M505"/>
      <c r="N505"/>
      <c r="O505"/>
      <c r="P505"/>
      <c r="Q505"/>
      <c r="R505"/>
      <c r="S505"/>
    </row>
    <row r="506" spans="2:19" ht="16.5">
      <c r="C506" s="20"/>
      <c r="D506" s="20"/>
      <c r="E506"/>
      <c r="F506"/>
      <c r="G506"/>
      <c r="H506"/>
      <c r="I506"/>
      <c r="J506"/>
      <c r="K506"/>
      <c r="L506"/>
      <c r="M506"/>
      <c r="N506"/>
      <c r="O506"/>
      <c r="P506"/>
      <c r="Q506"/>
      <c r="R506"/>
      <c r="S506"/>
    </row>
    <row r="507" spans="2:19" ht="16.5">
      <c r="B507" s="20"/>
      <c r="C507" s="21"/>
      <c r="D507" s="21"/>
      <c r="E507"/>
      <c r="F507"/>
      <c r="G507"/>
      <c r="H507"/>
      <c r="I507"/>
      <c r="J507"/>
      <c r="K507"/>
      <c r="L507"/>
      <c r="M507"/>
      <c r="N507"/>
      <c r="O507"/>
      <c r="P507"/>
      <c r="Q507"/>
      <c r="R507"/>
      <c r="S507"/>
    </row>
    <row r="508" spans="2:19" ht="23.15" customHeight="1">
      <c r="B508" s="21"/>
      <c r="C508" s="18"/>
      <c r="D508"/>
    </row>
    <row r="509" spans="2:19" ht="80.150000000000006" customHeight="1">
      <c r="B509"/>
      <c r="C509" s="18"/>
      <c r="D509"/>
      <c r="E509" s="20"/>
      <c r="F509" s="20"/>
      <c r="G509" s="20"/>
      <c r="H509" s="20"/>
      <c r="I509" s="20"/>
      <c r="J509" s="20"/>
      <c r="K509" s="20"/>
      <c r="L509" s="20"/>
      <c r="M509" s="20"/>
      <c r="N509" s="20"/>
      <c r="O509" s="20"/>
      <c r="P509" s="20"/>
      <c r="Q509" s="20"/>
    </row>
    <row r="510" spans="2:19">
      <c r="B510"/>
      <c r="C510" s="18"/>
      <c r="D510"/>
      <c r="E510" s="21"/>
      <c r="F510" s="21"/>
      <c r="G510" s="21"/>
      <c r="H510" s="21"/>
      <c r="I510" s="21"/>
      <c r="J510" s="21"/>
      <c r="K510" s="21"/>
      <c r="L510" s="21"/>
      <c r="M510" s="21"/>
      <c r="N510" s="21"/>
      <c r="O510" s="21"/>
      <c r="P510" s="21"/>
      <c r="Q510" s="21"/>
    </row>
    <row r="511" spans="2:19">
      <c r="B511"/>
      <c r="C511" s="18"/>
      <c r="D511"/>
      <c r="E511"/>
      <c r="F511"/>
      <c r="G511"/>
      <c r="H511"/>
      <c r="I511"/>
      <c r="J511"/>
      <c r="K511"/>
      <c r="L511"/>
      <c r="M511"/>
      <c r="N511"/>
      <c r="O511"/>
      <c r="P511"/>
      <c r="Q511"/>
      <c r="R511"/>
      <c r="S511"/>
    </row>
    <row r="512" spans="2:19">
      <c r="B512"/>
      <c r="C512" s="18"/>
      <c r="D512"/>
      <c r="E512"/>
      <c r="F512"/>
      <c r="G512"/>
      <c r="H512"/>
      <c r="I512"/>
      <c r="J512"/>
      <c r="K512"/>
      <c r="L512"/>
      <c r="M512"/>
      <c r="N512"/>
      <c r="O512"/>
      <c r="P512"/>
      <c r="Q512"/>
      <c r="R512"/>
      <c r="S512"/>
    </row>
    <row r="513" spans="2:19">
      <c r="B513"/>
      <c r="C513" s="18"/>
      <c r="D513"/>
      <c r="E513"/>
      <c r="F513"/>
      <c r="G513"/>
      <c r="H513"/>
      <c r="I513"/>
      <c r="J513"/>
      <c r="K513"/>
      <c r="L513"/>
      <c r="M513"/>
      <c r="N513"/>
      <c r="O513"/>
      <c r="P513"/>
      <c r="Q513"/>
      <c r="R513"/>
      <c r="S513"/>
    </row>
    <row r="514" spans="2:19">
      <c r="B514"/>
      <c r="C514" s="18"/>
      <c r="D514"/>
      <c r="E514"/>
      <c r="F514"/>
      <c r="G514"/>
      <c r="H514"/>
      <c r="I514"/>
      <c r="J514"/>
      <c r="K514"/>
      <c r="L514"/>
      <c r="M514"/>
      <c r="N514"/>
      <c r="O514"/>
      <c r="P514"/>
      <c r="Q514"/>
      <c r="R514"/>
      <c r="S514"/>
    </row>
    <row r="515" spans="2:19">
      <c r="B515"/>
      <c r="C515" s="18"/>
      <c r="D515"/>
      <c r="E515"/>
      <c r="F515"/>
      <c r="G515"/>
      <c r="H515"/>
      <c r="I515"/>
      <c r="J515"/>
      <c r="K515"/>
      <c r="L515"/>
      <c r="M515"/>
      <c r="N515"/>
      <c r="O515"/>
      <c r="P515"/>
      <c r="Q515"/>
      <c r="R515"/>
      <c r="S515"/>
    </row>
    <row r="516" spans="2:19">
      <c r="B516"/>
      <c r="C516" s="18"/>
      <c r="D516"/>
      <c r="E516"/>
      <c r="F516"/>
      <c r="G516"/>
      <c r="H516"/>
      <c r="I516"/>
      <c r="J516"/>
      <c r="K516"/>
      <c r="L516"/>
      <c r="M516"/>
      <c r="N516"/>
      <c r="O516"/>
      <c r="P516"/>
      <c r="Q516"/>
      <c r="R516"/>
      <c r="S516"/>
    </row>
    <row r="517" spans="2:19">
      <c r="B517"/>
      <c r="C517" s="18"/>
      <c r="D517"/>
      <c r="E517"/>
      <c r="F517"/>
      <c r="G517"/>
      <c r="H517"/>
      <c r="I517"/>
      <c r="J517"/>
      <c r="K517"/>
      <c r="L517"/>
      <c r="M517"/>
      <c r="N517"/>
      <c r="O517"/>
      <c r="P517"/>
      <c r="Q517"/>
      <c r="R517"/>
      <c r="S517"/>
    </row>
    <row r="518" spans="2:19">
      <c r="B518"/>
      <c r="C518" s="18"/>
      <c r="D518"/>
      <c r="E518"/>
      <c r="F518"/>
      <c r="G518"/>
      <c r="H518"/>
      <c r="I518"/>
      <c r="J518"/>
      <c r="K518"/>
      <c r="L518"/>
      <c r="M518"/>
      <c r="N518"/>
      <c r="O518"/>
      <c r="P518"/>
      <c r="Q518"/>
      <c r="R518"/>
      <c r="S518"/>
    </row>
    <row r="519" spans="2:19">
      <c r="B519"/>
      <c r="C519" s="18"/>
      <c r="D519"/>
      <c r="E519"/>
      <c r="F519"/>
      <c r="G519"/>
      <c r="H519"/>
      <c r="I519"/>
      <c r="J519"/>
      <c r="K519"/>
      <c r="L519"/>
      <c r="M519"/>
      <c r="N519"/>
      <c r="O519"/>
      <c r="P519"/>
      <c r="Q519"/>
      <c r="R519"/>
      <c r="S519"/>
    </row>
    <row r="520" spans="2:19">
      <c r="B520"/>
      <c r="C520" s="18"/>
      <c r="D520"/>
      <c r="E520"/>
      <c r="F520"/>
      <c r="G520"/>
      <c r="H520"/>
      <c r="I520"/>
      <c r="J520"/>
      <c r="K520"/>
      <c r="L520"/>
      <c r="M520"/>
      <c r="N520"/>
      <c r="O520"/>
      <c r="P520"/>
      <c r="Q520"/>
      <c r="R520"/>
      <c r="S520"/>
    </row>
    <row r="521" spans="2:19">
      <c r="B521"/>
      <c r="C521" s="18"/>
      <c r="D521"/>
      <c r="E521"/>
      <c r="F521"/>
      <c r="G521"/>
      <c r="H521"/>
      <c r="I521"/>
      <c r="J521"/>
      <c r="K521"/>
      <c r="L521"/>
      <c r="M521"/>
      <c r="N521"/>
      <c r="O521"/>
      <c r="P521"/>
      <c r="Q521"/>
      <c r="R521"/>
      <c r="S521"/>
    </row>
    <row r="522" spans="2:19">
      <c r="B522"/>
      <c r="C522" s="18"/>
      <c r="D522"/>
      <c r="E522"/>
      <c r="F522"/>
      <c r="G522"/>
      <c r="H522"/>
      <c r="I522"/>
      <c r="J522"/>
      <c r="K522"/>
      <c r="L522"/>
      <c r="M522"/>
      <c r="N522"/>
      <c r="O522"/>
      <c r="P522"/>
      <c r="Q522"/>
      <c r="R522"/>
      <c r="S522"/>
    </row>
    <row r="523" spans="2:19">
      <c r="B523"/>
      <c r="C523" s="18"/>
      <c r="D523"/>
      <c r="E523"/>
      <c r="F523"/>
      <c r="G523"/>
      <c r="H523"/>
      <c r="I523"/>
      <c r="J523"/>
      <c r="K523"/>
      <c r="L523"/>
      <c r="M523"/>
      <c r="N523"/>
      <c r="O523"/>
      <c r="P523"/>
      <c r="Q523"/>
      <c r="R523"/>
      <c r="S523"/>
    </row>
    <row r="524" spans="2:19">
      <c r="B524"/>
      <c r="C524" s="18"/>
      <c r="D524"/>
      <c r="E524"/>
      <c r="F524"/>
      <c r="G524"/>
      <c r="H524"/>
      <c r="I524"/>
      <c r="J524"/>
      <c r="K524"/>
      <c r="L524"/>
      <c r="M524"/>
      <c r="N524"/>
      <c r="O524"/>
      <c r="P524"/>
      <c r="Q524"/>
      <c r="R524"/>
      <c r="S524"/>
    </row>
    <row r="525" spans="2:19">
      <c r="B525"/>
      <c r="C525" s="18"/>
      <c r="D525"/>
      <c r="E525"/>
      <c r="F525"/>
      <c r="G525"/>
      <c r="H525"/>
      <c r="I525"/>
      <c r="J525"/>
      <c r="K525"/>
      <c r="L525"/>
      <c r="M525"/>
      <c r="N525"/>
      <c r="O525"/>
      <c r="P525"/>
      <c r="Q525"/>
      <c r="R525"/>
      <c r="S525"/>
    </row>
    <row r="526" spans="2:19">
      <c r="B526"/>
      <c r="C526" s="18"/>
      <c r="D526"/>
      <c r="E526"/>
      <c r="F526"/>
      <c r="G526"/>
      <c r="H526"/>
      <c r="I526"/>
      <c r="J526"/>
      <c r="K526"/>
      <c r="L526"/>
      <c r="M526"/>
      <c r="N526"/>
      <c r="O526"/>
      <c r="P526"/>
      <c r="Q526"/>
      <c r="R526"/>
      <c r="S526"/>
    </row>
    <row r="527" spans="2:19">
      <c r="B527"/>
      <c r="C527" s="18"/>
      <c r="D527"/>
      <c r="E527"/>
      <c r="F527"/>
      <c r="G527"/>
      <c r="H527"/>
      <c r="I527"/>
      <c r="J527"/>
      <c r="K527"/>
      <c r="L527"/>
      <c r="M527"/>
      <c r="N527"/>
      <c r="O527"/>
      <c r="P527"/>
      <c r="Q527"/>
      <c r="R527"/>
      <c r="S527"/>
    </row>
    <row r="528" spans="2:19">
      <c r="B528"/>
      <c r="C528" s="18"/>
      <c r="D528"/>
      <c r="E528"/>
      <c r="F528"/>
      <c r="G528"/>
      <c r="H528"/>
      <c r="I528"/>
      <c r="J528"/>
      <c r="K528"/>
      <c r="L528"/>
      <c r="M528"/>
      <c r="N528"/>
      <c r="O528"/>
      <c r="P528"/>
      <c r="Q528"/>
      <c r="R528"/>
      <c r="S528"/>
    </row>
    <row r="529" spans="2:19">
      <c r="B529"/>
      <c r="C529" s="18"/>
      <c r="D529"/>
      <c r="E529"/>
      <c r="F529"/>
      <c r="G529"/>
      <c r="H529"/>
      <c r="I529"/>
      <c r="J529"/>
      <c r="K529"/>
      <c r="L529"/>
      <c r="M529"/>
      <c r="N529"/>
      <c r="O529"/>
      <c r="P529"/>
      <c r="Q529"/>
      <c r="R529"/>
      <c r="S529"/>
    </row>
    <row r="530" spans="2:19">
      <c r="B530"/>
      <c r="C530" s="18"/>
      <c r="D530"/>
      <c r="E530"/>
      <c r="F530"/>
      <c r="G530"/>
      <c r="H530"/>
      <c r="I530"/>
      <c r="J530"/>
      <c r="K530"/>
      <c r="L530"/>
      <c r="M530"/>
      <c r="N530"/>
      <c r="O530"/>
      <c r="P530"/>
      <c r="Q530"/>
      <c r="R530"/>
      <c r="S530"/>
    </row>
    <row r="531" spans="2:19">
      <c r="B531"/>
      <c r="C531" s="18"/>
      <c r="D531"/>
      <c r="E531"/>
      <c r="F531"/>
      <c r="G531"/>
      <c r="H531"/>
      <c r="I531"/>
      <c r="J531"/>
      <c r="K531"/>
      <c r="L531"/>
      <c r="M531"/>
      <c r="N531"/>
      <c r="O531"/>
      <c r="P531"/>
      <c r="Q531"/>
      <c r="R531"/>
      <c r="S531"/>
    </row>
    <row r="532" spans="2:19">
      <c r="B532"/>
      <c r="C532" s="18"/>
      <c r="D532"/>
      <c r="E532"/>
      <c r="F532"/>
      <c r="G532"/>
      <c r="H532"/>
      <c r="I532"/>
      <c r="J532"/>
      <c r="K532"/>
      <c r="L532"/>
      <c r="M532"/>
      <c r="N532"/>
      <c r="O532"/>
      <c r="P532"/>
      <c r="Q532"/>
      <c r="R532"/>
      <c r="S532"/>
    </row>
    <row r="533" spans="2:19">
      <c r="B533"/>
      <c r="C533" s="18"/>
      <c r="D533"/>
      <c r="E533"/>
      <c r="F533"/>
      <c r="G533"/>
      <c r="H533"/>
      <c r="I533"/>
      <c r="J533"/>
      <c r="K533"/>
      <c r="L533"/>
      <c r="M533"/>
      <c r="N533"/>
      <c r="O533"/>
      <c r="P533"/>
      <c r="Q533"/>
      <c r="R533"/>
      <c r="S533"/>
    </row>
    <row r="534" spans="2:19">
      <c r="B534"/>
      <c r="C534" s="18"/>
      <c r="D534"/>
      <c r="E534"/>
      <c r="F534"/>
      <c r="G534"/>
      <c r="H534"/>
      <c r="I534"/>
      <c r="J534"/>
      <c r="K534"/>
      <c r="L534"/>
      <c r="M534"/>
      <c r="N534"/>
      <c r="O534"/>
      <c r="P534"/>
      <c r="Q534"/>
      <c r="R534"/>
      <c r="S534"/>
    </row>
    <row r="535" spans="2:19">
      <c r="B535"/>
      <c r="C535" s="18"/>
      <c r="D535"/>
      <c r="E535"/>
      <c r="F535"/>
      <c r="G535"/>
      <c r="H535"/>
      <c r="I535"/>
      <c r="J535"/>
      <c r="K535"/>
      <c r="L535"/>
      <c r="M535"/>
      <c r="N535"/>
      <c r="O535"/>
      <c r="P535"/>
      <c r="Q535"/>
      <c r="R535"/>
      <c r="S535"/>
    </row>
    <row r="536" spans="2:19">
      <c r="B536"/>
      <c r="C536" s="18"/>
      <c r="D536"/>
      <c r="E536"/>
      <c r="F536"/>
      <c r="G536"/>
      <c r="H536"/>
      <c r="I536"/>
      <c r="J536"/>
      <c r="K536"/>
      <c r="L536"/>
      <c r="M536"/>
      <c r="N536"/>
      <c r="O536"/>
      <c r="P536"/>
      <c r="Q536"/>
      <c r="R536"/>
      <c r="S536"/>
    </row>
    <row r="537" spans="2:19">
      <c r="B537"/>
      <c r="C537" s="18"/>
      <c r="D537"/>
      <c r="E537"/>
      <c r="F537"/>
      <c r="G537"/>
      <c r="H537"/>
      <c r="I537"/>
      <c r="J537"/>
      <c r="K537"/>
      <c r="L537"/>
      <c r="M537"/>
      <c r="N537"/>
      <c r="O537"/>
      <c r="P537"/>
      <c r="Q537"/>
      <c r="R537"/>
      <c r="S537"/>
    </row>
    <row r="538" spans="2:19">
      <c r="B538"/>
      <c r="C538" s="18"/>
      <c r="D538"/>
      <c r="E538"/>
      <c r="F538"/>
      <c r="G538"/>
      <c r="H538"/>
      <c r="I538"/>
      <c r="J538"/>
      <c r="K538"/>
      <c r="L538"/>
      <c r="M538"/>
      <c r="N538"/>
      <c r="O538"/>
      <c r="P538"/>
      <c r="Q538"/>
      <c r="R538"/>
      <c r="S538"/>
    </row>
    <row r="539" spans="2:19">
      <c r="B539"/>
      <c r="C539" s="18"/>
      <c r="D539"/>
      <c r="E539"/>
      <c r="F539"/>
      <c r="G539"/>
      <c r="H539"/>
      <c r="I539"/>
      <c r="J539"/>
      <c r="K539"/>
      <c r="L539"/>
      <c r="M539"/>
      <c r="N539"/>
      <c r="O539"/>
      <c r="P539"/>
      <c r="Q539"/>
      <c r="R539"/>
      <c r="S539"/>
    </row>
    <row r="540" spans="2:19">
      <c r="B540"/>
      <c r="C540" s="18"/>
      <c r="D540"/>
      <c r="E540"/>
      <c r="F540"/>
      <c r="G540"/>
      <c r="H540"/>
      <c r="I540"/>
      <c r="J540"/>
      <c r="K540"/>
      <c r="L540"/>
      <c r="M540"/>
      <c r="N540"/>
      <c r="O540"/>
      <c r="P540"/>
      <c r="Q540"/>
      <c r="R540"/>
      <c r="S540"/>
    </row>
    <row r="541" spans="2:19">
      <c r="B541"/>
      <c r="C541" s="18"/>
      <c r="D541"/>
      <c r="E541"/>
      <c r="F541"/>
      <c r="G541"/>
      <c r="H541"/>
      <c r="I541"/>
      <c r="J541"/>
      <c r="K541"/>
      <c r="L541"/>
      <c r="M541"/>
      <c r="N541"/>
      <c r="O541"/>
      <c r="P541"/>
      <c r="Q541"/>
      <c r="R541"/>
      <c r="S541"/>
    </row>
    <row r="542" spans="2:19">
      <c r="B542"/>
      <c r="C542" s="18"/>
      <c r="D542"/>
      <c r="E542"/>
      <c r="F542"/>
      <c r="G542"/>
      <c r="H542"/>
      <c r="I542"/>
      <c r="J542"/>
      <c r="K542"/>
      <c r="L542"/>
      <c r="M542"/>
      <c r="N542"/>
      <c r="O542"/>
      <c r="P542"/>
      <c r="Q542"/>
      <c r="R542"/>
      <c r="S542"/>
    </row>
    <row r="543" spans="2:19">
      <c r="B543"/>
      <c r="C543" s="18"/>
      <c r="D543"/>
      <c r="E543"/>
      <c r="F543"/>
      <c r="G543"/>
      <c r="H543"/>
      <c r="I543"/>
      <c r="J543"/>
      <c r="K543"/>
      <c r="L543"/>
      <c r="M543"/>
      <c r="N543"/>
      <c r="O543"/>
      <c r="P543"/>
      <c r="Q543"/>
      <c r="R543"/>
      <c r="S543"/>
    </row>
    <row r="544" spans="2:19">
      <c r="B544"/>
      <c r="C544" s="18"/>
      <c r="D544"/>
      <c r="E544"/>
      <c r="F544"/>
      <c r="G544"/>
      <c r="H544"/>
      <c r="I544"/>
      <c r="J544"/>
      <c r="K544"/>
      <c r="L544"/>
      <c r="M544"/>
      <c r="N544"/>
      <c r="O544"/>
      <c r="P544"/>
      <c r="Q544"/>
      <c r="R544"/>
      <c r="S544"/>
    </row>
    <row r="545" spans="2:19">
      <c r="B545"/>
      <c r="C545" s="18"/>
      <c r="D545"/>
      <c r="E545"/>
      <c r="F545"/>
      <c r="G545"/>
      <c r="H545"/>
      <c r="I545"/>
      <c r="J545"/>
      <c r="K545"/>
      <c r="L545"/>
      <c r="M545"/>
      <c r="N545"/>
      <c r="O545"/>
      <c r="P545"/>
      <c r="Q545"/>
      <c r="R545"/>
      <c r="S545"/>
    </row>
    <row r="546" spans="2:19">
      <c r="B546"/>
      <c r="C546" s="18"/>
      <c r="D546"/>
      <c r="E546"/>
      <c r="F546"/>
      <c r="G546"/>
      <c r="H546"/>
      <c r="I546"/>
      <c r="J546"/>
      <c r="K546"/>
      <c r="L546"/>
      <c r="M546"/>
      <c r="N546"/>
      <c r="O546"/>
      <c r="P546"/>
      <c r="Q546"/>
      <c r="R546"/>
      <c r="S546"/>
    </row>
    <row r="547" spans="2:19">
      <c r="B547"/>
      <c r="C547" s="18"/>
      <c r="D547"/>
      <c r="E547"/>
      <c r="F547"/>
      <c r="G547"/>
      <c r="H547"/>
      <c r="I547"/>
      <c r="J547"/>
      <c r="K547"/>
      <c r="L547"/>
      <c r="M547"/>
      <c r="N547"/>
      <c r="O547"/>
      <c r="P547"/>
      <c r="Q547"/>
      <c r="R547"/>
      <c r="S547"/>
    </row>
    <row r="548" spans="2:19">
      <c r="B548"/>
      <c r="C548" s="23"/>
      <c r="E548"/>
      <c r="F548"/>
      <c r="G548"/>
      <c r="H548"/>
      <c r="I548"/>
      <c r="J548"/>
      <c r="K548"/>
      <c r="L548"/>
      <c r="M548"/>
      <c r="N548"/>
      <c r="O548"/>
      <c r="P548"/>
      <c r="Q548"/>
      <c r="R548"/>
      <c r="S548"/>
    </row>
    <row r="549" spans="2:19" ht="16.5">
      <c r="C549" s="20"/>
      <c r="D549" s="20"/>
      <c r="E549"/>
      <c r="F549"/>
      <c r="G549"/>
      <c r="H549"/>
      <c r="I549"/>
      <c r="J549"/>
      <c r="K549"/>
      <c r="L549"/>
      <c r="M549"/>
      <c r="N549"/>
      <c r="O549"/>
      <c r="P549"/>
      <c r="Q549"/>
      <c r="R549"/>
      <c r="S549"/>
    </row>
    <row r="550" spans="2:19" ht="16.5">
      <c r="B550" s="20"/>
      <c r="C550" s="21"/>
      <c r="D550" s="21"/>
      <c r="E550"/>
      <c r="F550"/>
      <c r="G550"/>
      <c r="H550"/>
      <c r="I550"/>
      <c r="J550"/>
      <c r="K550"/>
      <c r="L550"/>
      <c r="M550"/>
      <c r="N550"/>
      <c r="O550"/>
      <c r="P550"/>
      <c r="Q550"/>
      <c r="R550"/>
      <c r="S550"/>
    </row>
    <row r="551" spans="2:19">
      <c r="B551" s="21"/>
      <c r="C551" s="18"/>
      <c r="D551"/>
      <c r="E551"/>
      <c r="F551"/>
      <c r="G551"/>
      <c r="H551"/>
      <c r="I551"/>
      <c r="J551"/>
      <c r="K551"/>
      <c r="L551"/>
      <c r="M551"/>
      <c r="N551"/>
      <c r="O551"/>
      <c r="P551"/>
      <c r="Q551"/>
      <c r="R551"/>
      <c r="S551"/>
    </row>
    <row r="552" spans="2:19">
      <c r="B552"/>
      <c r="C552" s="18"/>
      <c r="D552"/>
      <c r="E552"/>
      <c r="F552"/>
      <c r="G552"/>
      <c r="H552"/>
      <c r="I552"/>
      <c r="J552"/>
      <c r="K552"/>
      <c r="L552"/>
      <c r="M552"/>
      <c r="N552"/>
      <c r="O552"/>
      <c r="P552"/>
      <c r="Q552"/>
      <c r="R552"/>
      <c r="S552"/>
    </row>
    <row r="553" spans="2:19">
      <c r="B553"/>
      <c r="C553" s="18"/>
      <c r="D553"/>
      <c r="E553"/>
      <c r="F553"/>
      <c r="G553"/>
      <c r="H553"/>
      <c r="I553"/>
      <c r="J553"/>
      <c r="K553"/>
      <c r="L553"/>
      <c r="M553"/>
      <c r="N553"/>
      <c r="O553"/>
      <c r="P553"/>
      <c r="Q553"/>
      <c r="R553"/>
      <c r="S553"/>
    </row>
    <row r="554" spans="2:19">
      <c r="B554"/>
      <c r="C554" s="18"/>
      <c r="D554"/>
      <c r="E554"/>
      <c r="F554"/>
      <c r="G554"/>
      <c r="H554"/>
      <c r="I554"/>
      <c r="J554"/>
      <c r="K554"/>
      <c r="L554"/>
      <c r="M554"/>
      <c r="N554"/>
      <c r="O554"/>
      <c r="P554"/>
      <c r="Q554"/>
      <c r="R554"/>
      <c r="S554"/>
    </row>
    <row r="555" spans="2:19">
      <c r="B555"/>
      <c r="C555" s="18"/>
      <c r="D555"/>
      <c r="E555"/>
      <c r="F555"/>
      <c r="G555"/>
      <c r="H555"/>
      <c r="I555"/>
      <c r="J555"/>
      <c r="K555"/>
      <c r="L555"/>
      <c r="M555"/>
      <c r="N555"/>
      <c r="O555"/>
      <c r="P555"/>
      <c r="Q555"/>
      <c r="R555"/>
      <c r="S555"/>
    </row>
    <row r="556" spans="2:19">
      <c r="B556"/>
      <c r="C556" s="18"/>
      <c r="D556"/>
      <c r="E556"/>
      <c r="F556"/>
      <c r="G556"/>
      <c r="H556"/>
      <c r="I556"/>
      <c r="J556"/>
      <c r="K556"/>
      <c r="L556"/>
      <c r="M556"/>
      <c r="N556"/>
      <c r="O556"/>
      <c r="P556"/>
      <c r="Q556"/>
      <c r="R556"/>
      <c r="S556"/>
    </row>
    <row r="557" spans="2:19">
      <c r="B557"/>
      <c r="C557" s="18"/>
      <c r="D557"/>
      <c r="E557"/>
      <c r="F557"/>
      <c r="G557"/>
      <c r="H557"/>
      <c r="I557"/>
      <c r="J557"/>
      <c r="K557"/>
      <c r="L557"/>
      <c r="M557"/>
      <c r="N557"/>
      <c r="O557"/>
      <c r="P557"/>
      <c r="Q557"/>
      <c r="R557"/>
      <c r="S557"/>
    </row>
    <row r="558" spans="2:19">
      <c r="B558"/>
      <c r="C558" s="18"/>
      <c r="D558"/>
      <c r="E558"/>
      <c r="F558"/>
      <c r="G558"/>
      <c r="H558"/>
      <c r="I558"/>
      <c r="J558"/>
      <c r="K558"/>
      <c r="L558"/>
      <c r="M558"/>
      <c r="N558"/>
      <c r="O558"/>
      <c r="P558"/>
      <c r="Q558"/>
      <c r="R558"/>
      <c r="S558"/>
    </row>
    <row r="559" spans="2:19">
      <c r="B559"/>
      <c r="C559" s="18"/>
      <c r="D559"/>
      <c r="E559"/>
      <c r="F559"/>
      <c r="G559"/>
      <c r="H559"/>
      <c r="I559"/>
      <c r="J559"/>
      <c r="K559"/>
      <c r="L559"/>
      <c r="M559"/>
      <c r="N559"/>
      <c r="O559"/>
      <c r="P559"/>
      <c r="Q559"/>
      <c r="R559"/>
      <c r="S559"/>
    </row>
    <row r="560" spans="2:19">
      <c r="B560"/>
      <c r="C560" s="18"/>
      <c r="D560"/>
      <c r="E560"/>
      <c r="F560"/>
      <c r="G560"/>
      <c r="H560"/>
      <c r="I560"/>
      <c r="J560"/>
      <c r="K560"/>
      <c r="L560"/>
      <c r="M560"/>
      <c r="N560"/>
      <c r="O560"/>
      <c r="P560"/>
      <c r="Q560"/>
      <c r="R560"/>
      <c r="S560"/>
    </row>
    <row r="561" spans="2:19">
      <c r="B561"/>
      <c r="C561" s="18"/>
      <c r="D561"/>
      <c r="E561"/>
      <c r="F561"/>
      <c r="G561"/>
      <c r="H561"/>
      <c r="I561"/>
      <c r="J561"/>
      <c r="K561"/>
      <c r="L561"/>
      <c r="M561"/>
      <c r="N561"/>
      <c r="O561"/>
      <c r="P561"/>
      <c r="Q561"/>
      <c r="R561"/>
      <c r="S561"/>
    </row>
    <row r="562" spans="2:19">
      <c r="B562"/>
      <c r="C562" s="18"/>
      <c r="D562"/>
      <c r="E562"/>
      <c r="F562"/>
      <c r="G562"/>
      <c r="H562"/>
      <c r="I562"/>
      <c r="J562"/>
      <c r="K562"/>
      <c r="L562"/>
      <c r="M562"/>
      <c r="N562"/>
      <c r="O562"/>
      <c r="P562"/>
      <c r="Q562"/>
      <c r="R562"/>
      <c r="S562"/>
    </row>
    <row r="563" spans="2:19">
      <c r="B563"/>
      <c r="C563" s="18"/>
      <c r="D563"/>
      <c r="E563"/>
      <c r="F563"/>
      <c r="G563"/>
      <c r="H563"/>
      <c r="I563"/>
      <c r="J563"/>
      <c r="K563"/>
      <c r="L563"/>
      <c r="M563"/>
      <c r="N563"/>
      <c r="O563"/>
      <c r="P563"/>
      <c r="Q563"/>
      <c r="R563"/>
      <c r="S563"/>
    </row>
    <row r="564" spans="2:19">
      <c r="B564"/>
      <c r="C564" s="18"/>
      <c r="D564"/>
      <c r="E564"/>
      <c r="F564"/>
      <c r="G564"/>
      <c r="H564"/>
      <c r="I564"/>
      <c r="J564"/>
      <c r="K564"/>
      <c r="L564"/>
      <c r="M564"/>
      <c r="N564"/>
      <c r="O564"/>
      <c r="P564"/>
      <c r="Q564"/>
      <c r="R564"/>
      <c r="S564"/>
    </row>
    <row r="565" spans="2:19">
      <c r="B565"/>
      <c r="C565" s="18"/>
      <c r="D565"/>
      <c r="E565"/>
      <c r="F565"/>
      <c r="G565"/>
      <c r="H565"/>
      <c r="I565"/>
      <c r="J565"/>
      <c r="K565"/>
      <c r="L565"/>
      <c r="M565"/>
      <c r="N565"/>
      <c r="O565"/>
      <c r="P565"/>
      <c r="Q565"/>
      <c r="R565"/>
      <c r="S565"/>
    </row>
    <row r="566" spans="2:19">
      <c r="B566"/>
      <c r="C566" s="18"/>
      <c r="D566"/>
      <c r="E566"/>
      <c r="F566"/>
      <c r="G566"/>
      <c r="H566"/>
      <c r="I566"/>
      <c r="J566"/>
      <c r="K566"/>
      <c r="L566"/>
      <c r="M566"/>
      <c r="N566"/>
      <c r="O566"/>
      <c r="P566"/>
      <c r="Q566"/>
      <c r="R566"/>
      <c r="S566"/>
    </row>
    <row r="567" spans="2:19">
      <c r="B567"/>
      <c r="C567" s="18"/>
      <c r="D567"/>
      <c r="E567"/>
      <c r="F567"/>
      <c r="G567"/>
      <c r="H567"/>
      <c r="I567"/>
      <c r="J567"/>
      <c r="K567"/>
      <c r="L567"/>
      <c r="M567"/>
      <c r="N567"/>
      <c r="O567"/>
      <c r="P567"/>
      <c r="Q567"/>
      <c r="R567"/>
      <c r="S567"/>
    </row>
    <row r="568" spans="2:19">
      <c r="B568"/>
      <c r="C568" s="18"/>
      <c r="D568"/>
      <c r="E568"/>
      <c r="F568"/>
      <c r="G568"/>
      <c r="H568"/>
      <c r="I568"/>
      <c r="J568"/>
      <c r="K568"/>
      <c r="L568"/>
      <c r="M568"/>
      <c r="N568"/>
      <c r="O568"/>
      <c r="P568"/>
      <c r="Q568"/>
      <c r="R568"/>
      <c r="S568"/>
    </row>
    <row r="569" spans="2:19">
      <c r="B569"/>
      <c r="C569" s="18"/>
      <c r="D569"/>
      <c r="E569"/>
      <c r="F569"/>
      <c r="G569"/>
      <c r="H569"/>
      <c r="I569"/>
      <c r="J569"/>
      <c r="K569"/>
      <c r="L569"/>
      <c r="M569"/>
      <c r="N569"/>
      <c r="O569"/>
      <c r="P569"/>
      <c r="Q569"/>
      <c r="R569"/>
      <c r="S569"/>
    </row>
    <row r="570" spans="2:19">
      <c r="B570"/>
      <c r="C570" s="18"/>
      <c r="D570"/>
      <c r="E570"/>
      <c r="F570"/>
      <c r="G570"/>
      <c r="H570"/>
      <c r="I570"/>
      <c r="J570"/>
      <c r="K570"/>
      <c r="L570"/>
      <c r="M570"/>
      <c r="N570"/>
      <c r="O570"/>
      <c r="P570"/>
      <c r="Q570"/>
      <c r="R570"/>
      <c r="S570"/>
    </row>
    <row r="571" spans="2:19">
      <c r="B571"/>
      <c r="C571" s="18"/>
      <c r="D571"/>
      <c r="E571"/>
      <c r="F571"/>
      <c r="G571"/>
      <c r="H571"/>
      <c r="I571"/>
      <c r="J571"/>
      <c r="K571"/>
      <c r="L571"/>
      <c r="M571"/>
      <c r="N571"/>
      <c r="O571"/>
      <c r="P571"/>
      <c r="Q571"/>
      <c r="R571"/>
      <c r="S571"/>
    </row>
    <row r="572" spans="2:19">
      <c r="B572"/>
      <c r="C572" s="18"/>
      <c r="D572"/>
      <c r="E572"/>
      <c r="F572"/>
      <c r="G572"/>
      <c r="H572"/>
      <c r="I572"/>
      <c r="J572"/>
      <c r="K572"/>
      <c r="L572"/>
      <c r="M572"/>
      <c r="N572"/>
      <c r="O572"/>
      <c r="P572"/>
      <c r="Q572"/>
      <c r="R572"/>
      <c r="S572"/>
    </row>
    <row r="573" spans="2:19">
      <c r="B573"/>
      <c r="C573" s="18"/>
      <c r="D573"/>
      <c r="E573"/>
      <c r="F573"/>
      <c r="G573"/>
      <c r="H573"/>
      <c r="I573"/>
      <c r="J573"/>
      <c r="K573"/>
      <c r="L573"/>
      <c r="M573"/>
      <c r="N573"/>
      <c r="O573"/>
      <c r="P573"/>
      <c r="Q573"/>
      <c r="R573"/>
      <c r="S573"/>
    </row>
    <row r="574" spans="2:19">
      <c r="B574"/>
      <c r="C574" s="18"/>
      <c r="D574"/>
      <c r="E574"/>
      <c r="F574"/>
      <c r="G574"/>
      <c r="H574"/>
      <c r="I574"/>
      <c r="J574"/>
      <c r="K574"/>
      <c r="L574"/>
      <c r="M574"/>
      <c r="N574"/>
      <c r="O574"/>
      <c r="P574"/>
      <c r="Q574"/>
      <c r="R574"/>
      <c r="S574"/>
    </row>
    <row r="575" spans="2:19">
      <c r="B575"/>
      <c r="C575" s="18"/>
      <c r="D575"/>
      <c r="E575"/>
      <c r="F575"/>
      <c r="G575"/>
      <c r="H575"/>
      <c r="I575"/>
      <c r="J575"/>
      <c r="K575"/>
      <c r="L575"/>
      <c r="M575"/>
      <c r="N575"/>
      <c r="O575"/>
      <c r="P575"/>
      <c r="Q575"/>
      <c r="R575"/>
      <c r="S575"/>
    </row>
    <row r="576" spans="2:19">
      <c r="B576"/>
      <c r="C576" s="18"/>
      <c r="D576"/>
      <c r="E576"/>
      <c r="F576"/>
      <c r="G576"/>
      <c r="H576"/>
      <c r="I576"/>
      <c r="J576"/>
      <c r="K576"/>
      <c r="L576"/>
      <c r="M576"/>
      <c r="N576"/>
      <c r="O576"/>
      <c r="P576"/>
      <c r="Q576"/>
      <c r="R576"/>
      <c r="S576"/>
    </row>
    <row r="577" spans="2:19">
      <c r="B577"/>
      <c r="C577" s="18"/>
      <c r="D577"/>
      <c r="E577"/>
      <c r="F577"/>
      <c r="G577"/>
      <c r="H577"/>
      <c r="I577"/>
      <c r="J577"/>
      <c r="K577"/>
      <c r="L577"/>
      <c r="M577"/>
      <c r="N577"/>
      <c r="O577"/>
      <c r="P577"/>
      <c r="Q577"/>
      <c r="R577"/>
      <c r="S577"/>
    </row>
    <row r="578" spans="2:19">
      <c r="B578"/>
      <c r="C578" s="18"/>
      <c r="D578"/>
      <c r="E578"/>
      <c r="F578"/>
      <c r="G578"/>
      <c r="H578"/>
      <c r="I578"/>
      <c r="J578"/>
      <c r="K578"/>
      <c r="L578"/>
      <c r="M578"/>
      <c r="N578"/>
      <c r="O578"/>
      <c r="P578"/>
      <c r="Q578"/>
      <c r="R578"/>
      <c r="S578"/>
    </row>
    <row r="579" spans="2:19">
      <c r="B579"/>
      <c r="C579" s="18"/>
      <c r="D579"/>
      <c r="E579"/>
      <c r="F579"/>
      <c r="G579"/>
      <c r="H579"/>
      <c r="I579"/>
      <c r="J579"/>
      <c r="K579"/>
      <c r="L579"/>
      <c r="M579"/>
      <c r="N579"/>
      <c r="O579"/>
      <c r="P579"/>
      <c r="Q579"/>
      <c r="R579"/>
      <c r="S579"/>
    </row>
    <row r="580" spans="2:19">
      <c r="B580"/>
      <c r="C580" s="18"/>
      <c r="D580"/>
      <c r="E580"/>
      <c r="F580"/>
      <c r="G580"/>
      <c r="H580"/>
      <c r="I580"/>
      <c r="J580"/>
      <c r="K580"/>
      <c r="L580"/>
      <c r="M580"/>
      <c r="N580"/>
      <c r="O580"/>
      <c r="P580"/>
      <c r="Q580"/>
      <c r="R580"/>
      <c r="S580"/>
    </row>
    <row r="581" spans="2:19">
      <c r="B581"/>
      <c r="C581" s="18"/>
      <c r="D581"/>
      <c r="E581"/>
      <c r="F581"/>
      <c r="G581"/>
      <c r="H581"/>
      <c r="I581"/>
      <c r="J581"/>
      <c r="K581"/>
      <c r="L581"/>
      <c r="M581"/>
      <c r="N581"/>
      <c r="O581"/>
      <c r="P581"/>
      <c r="Q581"/>
      <c r="R581"/>
      <c r="S581"/>
    </row>
    <row r="582" spans="2:19">
      <c r="B582"/>
      <c r="C582" s="18"/>
      <c r="D582"/>
      <c r="E582"/>
      <c r="F582"/>
      <c r="G582"/>
      <c r="H582"/>
      <c r="I582"/>
      <c r="J582"/>
      <c r="K582"/>
      <c r="L582"/>
      <c r="M582"/>
      <c r="N582"/>
      <c r="O582"/>
      <c r="P582"/>
      <c r="Q582"/>
      <c r="R582"/>
      <c r="S582"/>
    </row>
    <row r="583" spans="2:19">
      <c r="B583"/>
      <c r="C583" s="18"/>
      <c r="D583"/>
      <c r="E583"/>
      <c r="F583"/>
      <c r="G583"/>
      <c r="H583"/>
      <c r="I583"/>
      <c r="J583"/>
      <c r="K583"/>
      <c r="L583"/>
      <c r="M583"/>
      <c r="N583"/>
      <c r="O583"/>
      <c r="P583"/>
      <c r="Q583"/>
      <c r="R583"/>
      <c r="S583"/>
    </row>
    <row r="584" spans="2:19">
      <c r="B584"/>
      <c r="C584" s="18"/>
      <c r="D584"/>
      <c r="E584"/>
      <c r="F584"/>
      <c r="G584"/>
      <c r="H584"/>
      <c r="I584"/>
      <c r="J584"/>
      <c r="K584"/>
      <c r="L584"/>
      <c r="M584"/>
      <c r="N584"/>
      <c r="O584"/>
      <c r="P584"/>
      <c r="Q584"/>
      <c r="R584"/>
      <c r="S584"/>
    </row>
    <row r="585" spans="2:19">
      <c r="B585"/>
      <c r="C585" s="18"/>
      <c r="D585"/>
      <c r="E585"/>
      <c r="F585"/>
      <c r="G585"/>
      <c r="H585"/>
      <c r="I585"/>
      <c r="J585"/>
      <c r="K585"/>
      <c r="L585"/>
      <c r="M585"/>
      <c r="N585"/>
      <c r="O585"/>
      <c r="P585"/>
      <c r="Q585"/>
      <c r="R585"/>
      <c r="S585"/>
    </row>
    <row r="586" spans="2:19">
      <c r="B586"/>
      <c r="C586" s="18"/>
      <c r="D586"/>
      <c r="E586"/>
      <c r="F586"/>
      <c r="G586"/>
      <c r="H586"/>
      <c r="I586"/>
      <c r="J586"/>
      <c r="K586"/>
      <c r="L586"/>
      <c r="M586"/>
      <c r="N586"/>
      <c r="O586"/>
      <c r="P586"/>
      <c r="Q586"/>
      <c r="R586"/>
      <c r="S586"/>
    </row>
    <row r="587" spans="2:19">
      <c r="B587"/>
      <c r="C587" s="18"/>
      <c r="D587"/>
      <c r="E587"/>
      <c r="F587"/>
      <c r="G587"/>
      <c r="H587"/>
      <c r="I587"/>
      <c r="J587"/>
      <c r="K587"/>
      <c r="L587"/>
      <c r="M587"/>
      <c r="N587"/>
      <c r="O587"/>
      <c r="P587"/>
      <c r="Q587"/>
      <c r="R587"/>
      <c r="S587"/>
    </row>
    <row r="588" spans="2:19">
      <c r="B588"/>
      <c r="C588" s="18"/>
      <c r="D588"/>
      <c r="E588"/>
      <c r="F588"/>
      <c r="G588"/>
      <c r="H588"/>
      <c r="I588"/>
      <c r="J588"/>
      <c r="K588"/>
      <c r="L588"/>
      <c r="M588"/>
      <c r="N588"/>
      <c r="O588"/>
      <c r="P588"/>
      <c r="Q588"/>
      <c r="R588"/>
      <c r="S588"/>
    </row>
    <row r="589" spans="2:19">
      <c r="B589"/>
      <c r="C589" s="18"/>
      <c r="D589"/>
      <c r="E589"/>
      <c r="F589"/>
      <c r="G589"/>
      <c r="H589"/>
      <c r="I589"/>
      <c r="J589"/>
      <c r="K589"/>
      <c r="L589"/>
      <c r="M589"/>
      <c r="N589"/>
      <c r="O589"/>
      <c r="P589"/>
      <c r="Q589"/>
      <c r="R589"/>
      <c r="S589"/>
    </row>
    <row r="590" spans="2:19">
      <c r="B590"/>
      <c r="C590" s="18"/>
      <c r="D590"/>
      <c r="E590"/>
      <c r="F590"/>
      <c r="G590"/>
      <c r="H590"/>
      <c r="I590"/>
      <c r="J590"/>
      <c r="K590"/>
      <c r="L590"/>
      <c r="M590"/>
      <c r="N590"/>
      <c r="O590"/>
      <c r="P590"/>
      <c r="Q590"/>
      <c r="R590"/>
      <c r="S590"/>
    </row>
    <row r="591" spans="2:19">
      <c r="B591"/>
      <c r="C591" s="18"/>
      <c r="D591"/>
      <c r="E591"/>
      <c r="F591"/>
      <c r="G591"/>
      <c r="H591"/>
      <c r="I591"/>
      <c r="J591"/>
      <c r="K591"/>
      <c r="L591"/>
      <c r="M591"/>
      <c r="N591"/>
      <c r="O591"/>
      <c r="P591"/>
      <c r="Q591"/>
      <c r="R591"/>
      <c r="S591"/>
    </row>
    <row r="592" spans="2:19">
      <c r="B592"/>
      <c r="C592" s="18"/>
      <c r="D592"/>
      <c r="E592"/>
      <c r="F592"/>
      <c r="G592"/>
      <c r="H592"/>
      <c r="I592"/>
      <c r="J592"/>
      <c r="K592"/>
      <c r="L592"/>
      <c r="M592"/>
      <c r="N592"/>
      <c r="O592"/>
      <c r="P592"/>
      <c r="Q592"/>
      <c r="R592"/>
      <c r="S592"/>
    </row>
    <row r="593" spans="2:19">
      <c r="B593"/>
      <c r="C593" s="18"/>
      <c r="D593"/>
      <c r="E593"/>
      <c r="F593"/>
      <c r="G593"/>
      <c r="H593"/>
      <c r="I593"/>
      <c r="J593"/>
      <c r="K593"/>
      <c r="L593"/>
      <c r="M593"/>
      <c r="N593"/>
      <c r="O593"/>
      <c r="P593"/>
      <c r="Q593"/>
      <c r="R593"/>
      <c r="S593"/>
    </row>
    <row r="594" spans="2:19">
      <c r="B594"/>
      <c r="C594" s="18"/>
      <c r="D594"/>
      <c r="E594"/>
      <c r="F594"/>
      <c r="G594"/>
      <c r="H594"/>
      <c r="I594"/>
      <c r="J594"/>
      <c r="K594"/>
      <c r="L594"/>
      <c r="M594"/>
      <c r="N594"/>
      <c r="O594"/>
      <c r="P594"/>
      <c r="Q594"/>
      <c r="R594"/>
      <c r="S594"/>
    </row>
    <row r="595" spans="2:19">
      <c r="B595"/>
      <c r="C595" s="18"/>
      <c r="D595"/>
      <c r="E595"/>
      <c r="F595"/>
      <c r="G595"/>
      <c r="H595"/>
      <c r="I595"/>
      <c r="J595"/>
      <c r="K595"/>
      <c r="L595"/>
      <c r="M595"/>
      <c r="N595"/>
      <c r="O595"/>
      <c r="P595"/>
      <c r="Q595"/>
      <c r="R595"/>
      <c r="S595"/>
    </row>
    <row r="596" spans="2:19">
      <c r="B596"/>
      <c r="C596" s="18"/>
      <c r="D596"/>
      <c r="E596"/>
      <c r="F596"/>
      <c r="G596"/>
      <c r="H596"/>
      <c r="I596"/>
      <c r="J596"/>
      <c r="K596"/>
      <c r="L596"/>
      <c r="M596"/>
      <c r="N596"/>
      <c r="O596"/>
      <c r="P596"/>
      <c r="Q596"/>
      <c r="R596"/>
      <c r="S596"/>
    </row>
    <row r="597" spans="2:19">
      <c r="B597"/>
      <c r="C597" s="18"/>
      <c r="D597"/>
      <c r="E597"/>
      <c r="F597"/>
      <c r="G597"/>
      <c r="H597"/>
      <c r="I597"/>
      <c r="J597"/>
      <c r="K597"/>
      <c r="L597"/>
      <c r="M597"/>
      <c r="N597"/>
      <c r="O597"/>
      <c r="P597"/>
      <c r="Q597"/>
      <c r="R597"/>
      <c r="S597"/>
    </row>
    <row r="598" spans="2:19">
      <c r="B598"/>
      <c r="C598" s="18"/>
      <c r="D598"/>
      <c r="E598"/>
      <c r="F598"/>
      <c r="G598"/>
      <c r="H598"/>
      <c r="I598"/>
      <c r="J598"/>
      <c r="K598"/>
      <c r="L598"/>
      <c r="M598"/>
      <c r="N598"/>
      <c r="O598"/>
      <c r="P598"/>
      <c r="Q598"/>
      <c r="R598"/>
      <c r="S598"/>
    </row>
    <row r="599" spans="2:19">
      <c r="B599"/>
      <c r="C599" s="18"/>
      <c r="D599"/>
      <c r="E599"/>
      <c r="F599"/>
      <c r="G599"/>
      <c r="H599"/>
      <c r="I599"/>
      <c r="J599"/>
      <c r="K599"/>
      <c r="L599"/>
      <c r="M599"/>
      <c r="N599"/>
      <c r="O599"/>
      <c r="P599"/>
      <c r="Q599"/>
      <c r="R599"/>
      <c r="S599"/>
    </row>
    <row r="600" spans="2:19">
      <c r="B600"/>
      <c r="C600" s="18"/>
      <c r="D600"/>
      <c r="E600"/>
      <c r="F600"/>
      <c r="G600"/>
      <c r="H600"/>
      <c r="I600"/>
      <c r="J600"/>
      <c r="K600"/>
      <c r="L600"/>
      <c r="M600"/>
      <c r="N600"/>
      <c r="O600"/>
      <c r="P600"/>
      <c r="Q600"/>
      <c r="R600"/>
      <c r="S600"/>
    </row>
    <row r="601" spans="2:19">
      <c r="B601"/>
      <c r="C601" s="18"/>
      <c r="D601"/>
      <c r="E601"/>
      <c r="F601"/>
      <c r="G601"/>
      <c r="H601"/>
      <c r="I601"/>
      <c r="J601"/>
      <c r="K601"/>
      <c r="L601"/>
      <c r="M601"/>
      <c r="N601"/>
      <c r="O601"/>
      <c r="P601"/>
      <c r="Q601"/>
      <c r="R601"/>
      <c r="S601"/>
    </row>
    <row r="602" spans="2:19">
      <c r="B602"/>
      <c r="C602" s="18"/>
      <c r="D602"/>
      <c r="E602"/>
      <c r="F602"/>
      <c r="G602"/>
      <c r="H602"/>
      <c r="I602"/>
      <c r="J602"/>
      <c r="K602"/>
      <c r="L602"/>
      <c r="M602"/>
      <c r="N602"/>
      <c r="O602"/>
      <c r="P602"/>
      <c r="Q602"/>
      <c r="R602"/>
      <c r="S602"/>
    </row>
    <row r="603" spans="2:19">
      <c r="B603"/>
      <c r="C603" s="18"/>
      <c r="D603"/>
      <c r="E603"/>
      <c r="F603"/>
      <c r="G603"/>
      <c r="H603"/>
      <c r="I603"/>
      <c r="J603"/>
      <c r="K603"/>
      <c r="L603"/>
      <c r="M603"/>
      <c r="N603"/>
      <c r="O603"/>
      <c r="P603"/>
      <c r="Q603"/>
      <c r="R603"/>
      <c r="S603"/>
    </row>
    <row r="604" spans="2:19">
      <c r="B604"/>
      <c r="C604" s="18"/>
      <c r="D604"/>
      <c r="E604"/>
      <c r="F604"/>
      <c r="G604"/>
      <c r="H604"/>
      <c r="I604"/>
      <c r="J604"/>
      <c r="K604"/>
      <c r="L604"/>
      <c r="M604"/>
      <c r="N604"/>
      <c r="O604"/>
      <c r="P604"/>
      <c r="Q604"/>
      <c r="R604"/>
      <c r="S604"/>
    </row>
    <row r="605" spans="2:19">
      <c r="B605"/>
      <c r="C605" s="18"/>
      <c r="D605"/>
      <c r="E605"/>
      <c r="F605"/>
      <c r="G605"/>
      <c r="H605"/>
      <c r="I605"/>
      <c r="J605"/>
      <c r="K605"/>
      <c r="L605"/>
      <c r="M605"/>
      <c r="N605"/>
      <c r="O605"/>
      <c r="P605"/>
      <c r="Q605"/>
      <c r="R605"/>
      <c r="S605"/>
    </row>
    <row r="606" spans="2:19">
      <c r="B606"/>
      <c r="C606" s="18"/>
      <c r="D606"/>
      <c r="E606"/>
      <c r="F606"/>
      <c r="G606"/>
      <c r="H606"/>
      <c r="I606"/>
      <c r="J606"/>
      <c r="K606"/>
      <c r="L606"/>
      <c r="M606"/>
      <c r="N606"/>
      <c r="O606"/>
      <c r="P606"/>
      <c r="Q606"/>
      <c r="R606"/>
      <c r="S606"/>
    </row>
    <row r="607" spans="2:19">
      <c r="B607"/>
      <c r="C607" s="18"/>
      <c r="D607"/>
      <c r="E607"/>
      <c r="F607"/>
      <c r="G607"/>
      <c r="H607"/>
      <c r="I607"/>
      <c r="J607"/>
      <c r="K607"/>
      <c r="L607"/>
      <c r="M607"/>
      <c r="N607"/>
      <c r="O607"/>
      <c r="P607"/>
      <c r="Q607"/>
      <c r="R607"/>
      <c r="S607"/>
    </row>
    <row r="608" spans="2:19">
      <c r="B608"/>
      <c r="C608" s="18"/>
      <c r="D608"/>
      <c r="E608"/>
      <c r="F608"/>
      <c r="G608"/>
      <c r="H608"/>
      <c r="I608"/>
      <c r="J608"/>
      <c r="K608"/>
      <c r="L608"/>
      <c r="M608"/>
      <c r="N608"/>
      <c r="O608"/>
      <c r="P608"/>
      <c r="Q608"/>
      <c r="R608"/>
      <c r="S608"/>
    </row>
    <row r="609" spans="2:19">
      <c r="B609"/>
      <c r="C609" s="18"/>
      <c r="D609"/>
      <c r="E609"/>
      <c r="F609"/>
      <c r="G609"/>
      <c r="H609"/>
      <c r="I609"/>
      <c r="J609"/>
      <c r="K609"/>
      <c r="L609"/>
      <c r="M609"/>
      <c r="N609"/>
      <c r="O609"/>
      <c r="P609"/>
      <c r="Q609"/>
      <c r="R609"/>
      <c r="S609"/>
    </row>
    <row r="610" spans="2:19">
      <c r="B610"/>
      <c r="C610" s="18"/>
      <c r="D610"/>
      <c r="E610"/>
      <c r="F610"/>
      <c r="G610"/>
      <c r="H610"/>
      <c r="I610"/>
      <c r="J610"/>
      <c r="K610"/>
      <c r="L610"/>
      <c r="M610"/>
      <c r="N610"/>
      <c r="O610"/>
      <c r="P610"/>
      <c r="Q610"/>
      <c r="R610"/>
      <c r="S610"/>
    </row>
    <row r="611" spans="2:19">
      <c r="B611"/>
      <c r="C611" s="18"/>
      <c r="D611"/>
      <c r="E611"/>
      <c r="F611"/>
      <c r="G611"/>
      <c r="H611"/>
      <c r="I611"/>
      <c r="J611"/>
      <c r="K611"/>
      <c r="L611"/>
      <c r="M611"/>
      <c r="N611"/>
      <c r="O611"/>
      <c r="P611"/>
      <c r="Q611"/>
      <c r="R611"/>
      <c r="S611"/>
    </row>
    <row r="612" spans="2:19">
      <c r="B612"/>
      <c r="C612" s="18"/>
      <c r="D612"/>
      <c r="E612"/>
      <c r="F612"/>
      <c r="G612"/>
      <c r="H612"/>
      <c r="I612"/>
      <c r="J612"/>
      <c r="K612"/>
      <c r="L612"/>
      <c r="M612"/>
      <c r="N612"/>
      <c r="O612"/>
      <c r="P612"/>
      <c r="Q612"/>
      <c r="R612"/>
      <c r="S612"/>
    </row>
    <row r="613" spans="2:19">
      <c r="B613"/>
      <c r="C613" s="18"/>
      <c r="D613"/>
      <c r="E613"/>
      <c r="F613"/>
      <c r="G613"/>
      <c r="H613"/>
      <c r="I613"/>
      <c r="J613"/>
      <c r="K613"/>
      <c r="L613"/>
      <c r="M613"/>
      <c r="N613"/>
      <c r="O613"/>
      <c r="P613"/>
      <c r="Q613"/>
      <c r="R613"/>
      <c r="S613"/>
    </row>
    <row r="614" spans="2:19">
      <c r="B614"/>
      <c r="C614" s="18"/>
      <c r="D614"/>
      <c r="E614"/>
      <c r="F614"/>
      <c r="G614"/>
      <c r="H614"/>
      <c r="I614"/>
      <c r="J614"/>
      <c r="K614"/>
      <c r="L614"/>
      <c r="M614"/>
      <c r="N614"/>
      <c r="O614"/>
      <c r="P614"/>
      <c r="Q614"/>
      <c r="R614"/>
      <c r="S614"/>
    </row>
    <row r="615" spans="2:19">
      <c r="B615"/>
      <c r="C615" s="18"/>
      <c r="D615"/>
      <c r="E615"/>
      <c r="F615"/>
      <c r="G615"/>
      <c r="H615"/>
      <c r="I615"/>
      <c r="J615"/>
      <c r="K615"/>
      <c r="L615"/>
      <c r="M615"/>
      <c r="N615"/>
      <c r="O615"/>
      <c r="P615"/>
      <c r="Q615"/>
      <c r="R615"/>
      <c r="S615"/>
    </row>
    <row r="616" spans="2:19">
      <c r="B616"/>
      <c r="C616" s="18"/>
      <c r="D616"/>
      <c r="E616"/>
      <c r="F616"/>
      <c r="G616"/>
      <c r="H616"/>
      <c r="I616"/>
      <c r="J616"/>
      <c r="K616"/>
      <c r="L616"/>
      <c r="M616"/>
      <c r="N616"/>
      <c r="O616"/>
      <c r="P616"/>
      <c r="Q616"/>
      <c r="R616"/>
      <c r="S616"/>
    </row>
    <row r="617" spans="2:19">
      <c r="B617"/>
      <c r="C617" s="18"/>
      <c r="D617"/>
      <c r="E617"/>
      <c r="F617"/>
      <c r="G617"/>
      <c r="H617"/>
      <c r="I617"/>
      <c r="J617"/>
      <c r="K617"/>
      <c r="L617"/>
      <c r="M617"/>
      <c r="N617"/>
      <c r="O617"/>
      <c r="P617"/>
      <c r="Q617"/>
      <c r="R617"/>
      <c r="S617"/>
    </row>
    <row r="618" spans="2:19">
      <c r="B618"/>
      <c r="C618" s="18"/>
      <c r="D618"/>
      <c r="E618"/>
      <c r="F618"/>
      <c r="G618"/>
      <c r="H618"/>
      <c r="I618"/>
      <c r="J618"/>
      <c r="K618"/>
      <c r="L618"/>
      <c r="M618"/>
      <c r="N618"/>
      <c r="O618"/>
      <c r="P618"/>
      <c r="Q618"/>
      <c r="R618"/>
      <c r="S618"/>
    </row>
    <row r="619" spans="2:19">
      <c r="B619"/>
      <c r="C619" s="18"/>
      <c r="D619"/>
      <c r="E619"/>
      <c r="F619"/>
      <c r="G619"/>
      <c r="H619"/>
      <c r="I619"/>
      <c r="J619"/>
      <c r="K619"/>
      <c r="L619"/>
      <c r="M619"/>
      <c r="N619"/>
      <c r="O619"/>
      <c r="P619"/>
      <c r="Q619"/>
      <c r="R619"/>
      <c r="S619"/>
    </row>
    <row r="620" spans="2:19">
      <c r="B620"/>
      <c r="C620" s="18"/>
      <c r="D620"/>
      <c r="E620"/>
      <c r="F620"/>
      <c r="G620"/>
      <c r="H620"/>
      <c r="I620"/>
      <c r="J620"/>
      <c r="K620"/>
      <c r="L620"/>
      <c r="M620"/>
      <c r="N620"/>
      <c r="O620"/>
      <c r="P620"/>
      <c r="Q620"/>
      <c r="R620"/>
      <c r="S620"/>
    </row>
    <row r="621" spans="2:19">
      <c r="B621"/>
      <c r="C621" s="18"/>
      <c r="D621"/>
      <c r="E621"/>
      <c r="F621"/>
      <c r="G621"/>
      <c r="H621"/>
      <c r="I621"/>
      <c r="J621"/>
      <c r="K621"/>
      <c r="L621"/>
      <c r="M621"/>
      <c r="N621"/>
      <c r="O621"/>
      <c r="P621"/>
      <c r="Q621"/>
      <c r="R621"/>
      <c r="S621"/>
    </row>
    <row r="622" spans="2:19">
      <c r="B622"/>
      <c r="C622" s="18"/>
      <c r="D622"/>
      <c r="E622"/>
      <c r="F622"/>
      <c r="G622"/>
      <c r="H622"/>
      <c r="I622"/>
      <c r="J622"/>
      <c r="K622"/>
      <c r="L622"/>
      <c r="M622"/>
      <c r="N622"/>
      <c r="O622"/>
      <c r="P622"/>
      <c r="Q622"/>
      <c r="R622"/>
      <c r="S622"/>
    </row>
    <row r="623" spans="2:19">
      <c r="B623"/>
      <c r="C623" s="18"/>
      <c r="D623"/>
      <c r="E623"/>
      <c r="F623"/>
      <c r="G623"/>
      <c r="H623"/>
      <c r="I623"/>
      <c r="J623"/>
      <c r="K623"/>
      <c r="L623"/>
      <c r="M623"/>
      <c r="N623"/>
      <c r="O623"/>
      <c r="P623"/>
      <c r="Q623"/>
      <c r="R623"/>
      <c r="S623"/>
    </row>
    <row r="624" spans="2:19">
      <c r="B624"/>
      <c r="C624" s="18"/>
      <c r="D624"/>
      <c r="E624"/>
      <c r="F624"/>
      <c r="G624"/>
      <c r="H624"/>
      <c r="I624"/>
      <c r="J624"/>
      <c r="K624"/>
      <c r="L624"/>
      <c r="M624"/>
      <c r="N624"/>
      <c r="O624"/>
      <c r="P624"/>
      <c r="Q624"/>
      <c r="R624"/>
      <c r="S624"/>
    </row>
    <row r="625" spans="2:19">
      <c r="B625"/>
      <c r="C625" s="18"/>
      <c r="D625"/>
      <c r="E625"/>
      <c r="F625"/>
      <c r="G625"/>
      <c r="H625"/>
      <c r="I625"/>
      <c r="J625"/>
      <c r="K625"/>
      <c r="L625"/>
      <c r="M625"/>
      <c r="N625"/>
      <c r="O625"/>
      <c r="P625"/>
      <c r="Q625"/>
      <c r="R625"/>
      <c r="S625"/>
    </row>
    <row r="626" spans="2:19">
      <c r="B626"/>
      <c r="C626" s="18"/>
      <c r="D626"/>
      <c r="E626"/>
      <c r="F626"/>
      <c r="G626"/>
      <c r="H626"/>
      <c r="I626"/>
      <c r="J626"/>
      <c r="K626"/>
      <c r="L626"/>
      <c r="M626"/>
      <c r="N626"/>
      <c r="O626"/>
      <c r="P626"/>
      <c r="Q626"/>
      <c r="R626"/>
      <c r="S626"/>
    </row>
    <row r="627" spans="2:19">
      <c r="B627"/>
      <c r="C627" s="18"/>
      <c r="D627"/>
      <c r="E627"/>
      <c r="F627"/>
      <c r="G627"/>
      <c r="H627"/>
      <c r="I627"/>
      <c r="J627"/>
      <c r="K627"/>
      <c r="L627"/>
      <c r="M627"/>
      <c r="N627"/>
      <c r="O627"/>
      <c r="P627"/>
      <c r="Q627"/>
      <c r="R627"/>
      <c r="S627"/>
    </row>
    <row r="628" spans="2:19">
      <c r="B628"/>
      <c r="C628" s="18"/>
      <c r="D628"/>
      <c r="E628"/>
      <c r="F628"/>
      <c r="G628"/>
      <c r="H628"/>
      <c r="I628"/>
      <c r="J628"/>
      <c r="K628"/>
      <c r="L628"/>
      <c r="M628"/>
      <c r="N628"/>
      <c r="O628"/>
      <c r="P628"/>
      <c r="Q628"/>
      <c r="R628"/>
      <c r="S628"/>
    </row>
    <row r="629" spans="2:19">
      <c r="B629"/>
      <c r="C629" s="18"/>
      <c r="D629"/>
      <c r="E629"/>
      <c r="F629"/>
      <c r="G629"/>
      <c r="H629"/>
      <c r="I629"/>
      <c r="J629"/>
      <c r="K629"/>
      <c r="L629"/>
      <c r="M629"/>
      <c r="N629"/>
      <c r="O629"/>
      <c r="P629"/>
      <c r="Q629"/>
      <c r="R629"/>
      <c r="S629"/>
    </row>
    <row r="630" spans="2:19">
      <c r="B630"/>
      <c r="C630" s="18"/>
      <c r="D630"/>
      <c r="E630"/>
      <c r="F630"/>
      <c r="G630"/>
      <c r="H630"/>
      <c r="I630"/>
      <c r="J630"/>
      <c r="K630"/>
      <c r="L630"/>
      <c r="M630"/>
      <c r="N630"/>
      <c r="O630"/>
      <c r="P630"/>
      <c r="Q630"/>
      <c r="R630"/>
      <c r="S630"/>
    </row>
    <row r="631" spans="2:19">
      <c r="B631"/>
      <c r="C631" s="18"/>
      <c r="D631"/>
      <c r="E631"/>
      <c r="F631"/>
      <c r="G631"/>
      <c r="H631"/>
      <c r="I631"/>
      <c r="J631"/>
      <c r="K631"/>
      <c r="L631"/>
      <c r="M631"/>
      <c r="N631"/>
      <c r="O631"/>
      <c r="P631"/>
      <c r="Q631"/>
      <c r="R631"/>
      <c r="S631"/>
    </row>
    <row r="632" spans="2:19">
      <c r="B632"/>
      <c r="C632" s="18"/>
      <c r="D632"/>
      <c r="E632"/>
      <c r="F632"/>
      <c r="G632"/>
      <c r="H632"/>
      <c r="I632"/>
      <c r="J632"/>
      <c r="K632"/>
      <c r="L632"/>
      <c r="M632"/>
      <c r="N632"/>
      <c r="O632"/>
      <c r="P632"/>
      <c r="Q632"/>
      <c r="R632"/>
      <c r="S632"/>
    </row>
    <row r="633" spans="2:19">
      <c r="B633"/>
      <c r="C633" s="18"/>
      <c r="D633"/>
      <c r="E633"/>
      <c r="F633"/>
      <c r="G633"/>
      <c r="H633"/>
      <c r="I633"/>
      <c r="J633"/>
      <c r="K633"/>
      <c r="L633"/>
      <c r="M633"/>
      <c r="N633"/>
      <c r="O633"/>
      <c r="P633"/>
      <c r="Q633"/>
      <c r="R633"/>
      <c r="S633"/>
    </row>
    <row r="634" spans="2:19">
      <c r="B634"/>
      <c r="C634" s="18"/>
      <c r="D634"/>
      <c r="E634"/>
      <c r="F634"/>
      <c r="G634"/>
      <c r="H634"/>
      <c r="I634"/>
      <c r="J634"/>
      <c r="K634"/>
      <c r="L634"/>
      <c r="M634"/>
      <c r="N634"/>
      <c r="O634"/>
      <c r="P634"/>
      <c r="Q634"/>
      <c r="R634"/>
      <c r="S634"/>
    </row>
    <row r="635" spans="2:19">
      <c r="B635"/>
      <c r="C635" s="18"/>
      <c r="D635"/>
      <c r="E635"/>
      <c r="F635"/>
      <c r="G635"/>
      <c r="H635"/>
      <c r="I635"/>
      <c r="J635"/>
      <c r="K635"/>
      <c r="L635"/>
      <c r="M635"/>
      <c r="N635"/>
      <c r="O635"/>
      <c r="P635"/>
      <c r="Q635"/>
      <c r="R635"/>
      <c r="S635"/>
    </row>
    <row r="636" spans="2:19">
      <c r="B636"/>
      <c r="C636" s="18"/>
      <c r="D636"/>
      <c r="E636"/>
      <c r="F636"/>
      <c r="G636"/>
      <c r="H636"/>
      <c r="I636"/>
      <c r="J636"/>
      <c r="K636"/>
      <c r="L636"/>
      <c r="M636"/>
      <c r="N636"/>
      <c r="O636"/>
      <c r="P636"/>
      <c r="Q636"/>
      <c r="R636"/>
      <c r="S636"/>
    </row>
    <row r="637" spans="2:19">
      <c r="B637"/>
      <c r="C637" s="18"/>
      <c r="D637"/>
      <c r="E637"/>
      <c r="F637"/>
      <c r="G637"/>
      <c r="H637"/>
      <c r="I637"/>
      <c r="J637"/>
      <c r="K637"/>
      <c r="L637"/>
      <c r="M637"/>
      <c r="N637"/>
      <c r="O637"/>
      <c r="P637"/>
      <c r="Q637"/>
      <c r="R637"/>
      <c r="S637"/>
    </row>
    <row r="638" spans="2:19">
      <c r="B638"/>
      <c r="C638" s="18"/>
      <c r="D638"/>
      <c r="E638"/>
      <c r="F638"/>
      <c r="G638"/>
      <c r="H638"/>
      <c r="I638"/>
      <c r="J638"/>
      <c r="K638"/>
      <c r="L638"/>
      <c r="M638"/>
      <c r="N638"/>
      <c r="O638"/>
      <c r="P638"/>
      <c r="Q638"/>
      <c r="R638"/>
      <c r="S638"/>
    </row>
    <row r="639" spans="2:19">
      <c r="B639"/>
      <c r="C639" s="18"/>
      <c r="D639"/>
      <c r="E639"/>
      <c r="F639"/>
      <c r="G639"/>
      <c r="H639"/>
      <c r="I639"/>
      <c r="J639"/>
      <c r="K639"/>
      <c r="L639"/>
      <c r="M639"/>
      <c r="N639"/>
      <c r="O639"/>
      <c r="P639"/>
      <c r="Q639"/>
      <c r="R639"/>
      <c r="S639"/>
    </row>
    <row r="640" spans="2:19">
      <c r="B640"/>
      <c r="C640" s="18"/>
      <c r="D640"/>
      <c r="E640"/>
      <c r="F640"/>
      <c r="G640"/>
      <c r="H640"/>
      <c r="I640"/>
      <c r="J640"/>
      <c r="K640"/>
      <c r="L640"/>
      <c r="M640"/>
      <c r="N640"/>
      <c r="O640"/>
      <c r="P640"/>
      <c r="Q640"/>
      <c r="R640"/>
      <c r="S640"/>
    </row>
    <row r="641" spans="2:19">
      <c r="B641"/>
      <c r="C641" s="18"/>
      <c r="D641"/>
      <c r="E641"/>
      <c r="F641"/>
      <c r="G641"/>
      <c r="H641"/>
      <c r="I641"/>
      <c r="J641"/>
      <c r="K641"/>
      <c r="L641"/>
      <c r="M641"/>
      <c r="N641"/>
      <c r="O641"/>
      <c r="P641"/>
      <c r="Q641"/>
      <c r="R641"/>
      <c r="S641"/>
    </row>
    <row r="642" spans="2:19">
      <c r="B642"/>
      <c r="C642" s="18"/>
      <c r="D642"/>
      <c r="E642"/>
      <c r="F642"/>
      <c r="G642"/>
      <c r="H642"/>
      <c r="I642"/>
      <c r="J642"/>
      <c r="K642"/>
      <c r="L642"/>
      <c r="M642"/>
      <c r="N642"/>
      <c r="O642"/>
      <c r="P642"/>
      <c r="Q642"/>
      <c r="R642"/>
      <c r="S642"/>
    </row>
    <row r="643" spans="2:19">
      <c r="B643"/>
      <c r="C643" s="18"/>
      <c r="D643"/>
      <c r="E643"/>
      <c r="F643"/>
      <c r="G643"/>
      <c r="H643"/>
      <c r="I643"/>
      <c r="J643"/>
      <c r="K643"/>
      <c r="L643"/>
      <c r="M643"/>
      <c r="N643"/>
      <c r="O643"/>
      <c r="P643"/>
      <c r="Q643"/>
      <c r="R643"/>
      <c r="S643"/>
    </row>
    <row r="644" spans="2:19">
      <c r="B644"/>
      <c r="C644" s="18"/>
      <c r="D644"/>
      <c r="E644"/>
      <c r="F644"/>
      <c r="G644"/>
      <c r="H644"/>
      <c r="I644"/>
      <c r="J644"/>
      <c r="K644"/>
      <c r="L644"/>
      <c r="M644"/>
      <c r="N644"/>
      <c r="O644"/>
      <c r="P644"/>
      <c r="Q644"/>
      <c r="R644"/>
      <c r="S644"/>
    </row>
    <row r="645" spans="2:19">
      <c r="B645"/>
      <c r="C645" s="18"/>
      <c r="D645"/>
      <c r="E645"/>
      <c r="F645"/>
      <c r="G645"/>
      <c r="H645"/>
      <c r="I645"/>
      <c r="J645"/>
      <c r="K645"/>
      <c r="L645"/>
      <c r="M645"/>
      <c r="N645"/>
      <c r="O645"/>
      <c r="P645"/>
      <c r="Q645"/>
      <c r="R645"/>
      <c r="S645"/>
    </row>
    <row r="646" spans="2:19">
      <c r="B646"/>
      <c r="C646" s="18"/>
      <c r="D646"/>
      <c r="E646"/>
      <c r="F646"/>
      <c r="G646"/>
      <c r="H646"/>
      <c r="I646"/>
      <c r="J646"/>
      <c r="K646"/>
      <c r="L646"/>
      <c r="M646"/>
      <c r="N646"/>
      <c r="O646"/>
      <c r="P646"/>
      <c r="Q646"/>
      <c r="R646"/>
      <c r="S646"/>
    </row>
    <row r="647" spans="2:19">
      <c r="B647"/>
      <c r="C647" s="18"/>
      <c r="D647"/>
      <c r="E647"/>
      <c r="F647"/>
      <c r="G647"/>
      <c r="H647"/>
      <c r="I647"/>
      <c r="J647"/>
      <c r="K647"/>
      <c r="L647"/>
      <c r="M647"/>
      <c r="N647"/>
      <c r="O647"/>
      <c r="P647"/>
      <c r="Q647"/>
      <c r="R647"/>
      <c r="S647"/>
    </row>
    <row r="648" spans="2:19">
      <c r="B648"/>
      <c r="C648" s="18"/>
      <c r="D648"/>
      <c r="E648"/>
      <c r="F648"/>
      <c r="G648"/>
      <c r="H648"/>
      <c r="I648"/>
      <c r="J648"/>
      <c r="K648"/>
      <c r="L648"/>
      <c r="M648"/>
      <c r="N648"/>
      <c r="O648"/>
      <c r="P648"/>
      <c r="Q648"/>
      <c r="R648"/>
      <c r="S648"/>
    </row>
    <row r="649" spans="2:19">
      <c r="B649"/>
      <c r="C649" s="18"/>
      <c r="D649"/>
      <c r="E649"/>
      <c r="F649"/>
      <c r="G649"/>
      <c r="H649"/>
      <c r="I649"/>
      <c r="J649"/>
      <c r="K649"/>
      <c r="L649"/>
      <c r="M649"/>
      <c r="N649"/>
      <c r="O649"/>
      <c r="P649"/>
      <c r="Q649"/>
      <c r="R649"/>
      <c r="S649"/>
    </row>
    <row r="650" spans="2:19">
      <c r="B650"/>
      <c r="C650" s="18"/>
      <c r="D650"/>
      <c r="E650"/>
      <c r="F650"/>
      <c r="G650"/>
      <c r="H650"/>
      <c r="I650"/>
      <c r="J650"/>
      <c r="K650"/>
      <c r="L650"/>
      <c r="M650"/>
      <c r="N650"/>
      <c r="O650"/>
      <c r="P650"/>
      <c r="Q650"/>
      <c r="R650"/>
      <c r="S650"/>
    </row>
    <row r="651" spans="2:19">
      <c r="B651"/>
      <c r="C651" s="18"/>
      <c r="D651"/>
      <c r="E651"/>
      <c r="F651"/>
      <c r="G651"/>
      <c r="H651"/>
      <c r="I651"/>
      <c r="J651"/>
      <c r="K651"/>
      <c r="L651"/>
      <c r="M651"/>
      <c r="N651"/>
      <c r="O651"/>
      <c r="P651"/>
      <c r="Q651"/>
      <c r="R651"/>
      <c r="S651"/>
    </row>
    <row r="652" spans="2:19">
      <c r="B652"/>
      <c r="C652" s="18"/>
      <c r="D652"/>
      <c r="E652"/>
      <c r="F652"/>
      <c r="G652"/>
      <c r="H652"/>
      <c r="I652"/>
      <c r="J652"/>
      <c r="K652"/>
      <c r="L652"/>
      <c r="M652"/>
      <c r="N652"/>
      <c r="O652"/>
      <c r="P652"/>
      <c r="Q652"/>
      <c r="R652"/>
      <c r="S652"/>
    </row>
    <row r="653" spans="2:19">
      <c r="B653"/>
      <c r="C653" s="18"/>
      <c r="D653"/>
      <c r="E653"/>
      <c r="F653"/>
      <c r="G653"/>
      <c r="H653"/>
      <c r="I653"/>
      <c r="J653"/>
      <c r="K653"/>
      <c r="L653"/>
      <c r="M653"/>
      <c r="N653"/>
      <c r="O653"/>
      <c r="P653"/>
      <c r="Q653"/>
      <c r="R653"/>
      <c r="S653"/>
    </row>
    <row r="654" spans="2:19">
      <c r="B654"/>
      <c r="C654" s="18"/>
      <c r="D654"/>
      <c r="E654"/>
      <c r="F654"/>
      <c r="G654"/>
      <c r="H654"/>
      <c r="I654"/>
      <c r="J654"/>
      <c r="K654"/>
      <c r="L654"/>
      <c r="M654"/>
      <c r="N654"/>
      <c r="O654"/>
      <c r="P654"/>
      <c r="Q654"/>
      <c r="R654"/>
      <c r="S654"/>
    </row>
    <row r="655" spans="2:19">
      <c r="B655"/>
      <c r="C655" s="18"/>
      <c r="D655"/>
      <c r="E655"/>
      <c r="F655"/>
      <c r="G655"/>
      <c r="H655"/>
      <c r="I655"/>
      <c r="J655"/>
      <c r="K655"/>
      <c r="L655"/>
      <c r="M655"/>
      <c r="N655"/>
      <c r="O655"/>
      <c r="P655"/>
      <c r="Q655"/>
      <c r="R655"/>
      <c r="S655"/>
    </row>
    <row r="656" spans="2:19">
      <c r="B656"/>
      <c r="C656" s="18"/>
      <c r="D656"/>
      <c r="E656"/>
      <c r="F656"/>
      <c r="G656"/>
      <c r="H656"/>
      <c r="I656"/>
      <c r="J656"/>
      <c r="K656"/>
      <c r="L656"/>
      <c r="M656"/>
      <c r="N656"/>
      <c r="O656"/>
      <c r="P656"/>
      <c r="Q656"/>
      <c r="R656"/>
      <c r="S656"/>
    </row>
    <row r="657" spans="2:19">
      <c r="B657"/>
      <c r="C657" s="18"/>
      <c r="D657"/>
      <c r="E657"/>
      <c r="F657"/>
      <c r="G657"/>
      <c r="H657"/>
      <c r="I657"/>
      <c r="J657"/>
      <c r="K657"/>
      <c r="L657"/>
      <c r="M657"/>
      <c r="N657"/>
      <c r="O657"/>
      <c r="P657"/>
      <c r="Q657"/>
      <c r="R657"/>
      <c r="S657"/>
    </row>
    <row r="658" spans="2:19">
      <c r="B658"/>
      <c r="C658" s="18"/>
      <c r="D658"/>
      <c r="E658"/>
      <c r="F658"/>
      <c r="G658"/>
      <c r="H658"/>
      <c r="I658"/>
      <c r="J658"/>
      <c r="K658"/>
      <c r="L658"/>
      <c r="M658"/>
      <c r="N658"/>
      <c r="O658"/>
      <c r="P658"/>
      <c r="Q658"/>
      <c r="R658"/>
      <c r="S658"/>
    </row>
    <row r="659" spans="2:19">
      <c r="B659"/>
      <c r="C659" s="18"/>
      <c r="D659"/>
      <c r="E659"/>
      <c r="F659"/>
      <c r="G659"/>
      <c r="H659"/>
      <c r="I659"/>
      <c r="J659"/>
      <c r="K659"/>
      <c r="L659"/>
      <c r="M659"/>
      <c r="N659"/>
      <c r="O659"/>
      <c r="P659"/>
      <c r="Q659"/>
      <c r="R659"/>
      <c r="S659"/>
    </row>
    <row r="660" spans="2:19">
      <c r="B660"/>
      <c r="C660" s="18"/>
      <c r="D660"/>
      <c r="E660"/>
      <c r="F660"/>
      <c r="G660"/>
      <c r="H660"/>
      <c r="I660"/>
      <c r="J660"/>
      <c r="K660"/>
      <c r="L660"/>
      <c r="M660"/>
      <c r="N660"/>
      <c r="O660"/>
      <c r="P660"/>
      <c r="Q660"/>
      <c r="R660"/>
      <c r="S660"/>
    </row>
    <row r="661" spans="2:19">
      <c r="B661"/>
      <c r="C661" s="18"/>
      <c r="D661"/>
      <c r="E661"/>
      <c r="F661"/>
      <c r="G661"/>
      <c r="H661"/>
      <c r="I661"/>
      <c r="J661"/>
      <c r="K661"/>
      <c r="L661"/>
      <c r="M661"/>
      <c r="N661"/>
      <c r="O661"/>
      <c r="P661"/>
      <c r="Q661"/>
      <c r="R661"/>
      <c r="S661"/>
    </row>
    <row r="662" spans="2:19">
      <c r="B662"/>
      <c r="C662" s="18"/>
      <c r="D662"/>
      <c r="E662"/>
      <c r="F662"/>
      <c r="G662"/>
      <c r="H662"/>
      <c r="I662"/>
      <c r="J662"/>
      <c r="K662"/>
      <c r="L662"/>
      <c r="M662"/>
      <c r="N662"/>
      <c r="O662"/>
      <c r="P662"/>
      <c r="Q662"/>
      <c r="R662"/>
      <c r="S662"/>
    </row>
    <row r="663" spans="2:19">
      <c r="B663"/>
      <c r="C663" s="18"/>
      <c r="D663"/>
      <c r="E663"/>
      <c r="F663"/>
      <c r="G663"/>
      <c r="H663"/>
      <c r="I663"/>
      <c r="J663"/>
      <c r="K663"/>
      <c r="L663"/>
      <c r="M663"/>
      <c r="N663"/>
      <c r="O663"/>
      <c r="P663"/>
      <c r="Q663"/>
      <c r="R663"/>
      <c r="S663"/>
    </row>
    <row r="664" spans="2:19">
      <c r="B664"/>
      <c r="C664" s="18"/>
      <c r="D664"/>
      <c r="E664"/>
      <c r="F664"/>
      <c r="G664"/>
      <c r="H664"/>
      <c r="I664"/>
      <c r="J664"/>
      <c r="K664"/>
      <c r="L664"/>
      <c r="M664"/>
      <c r="N664"/>
      <c r="O664"/>
      <c r="P664"/>
      <c r="Q664"/>
      <c r="R664"/>
      <c r="S664"/>
    </row>
    <row r="665" spans="2:19">
      <c r="B665"/>
      <c r="C665" s="18"/>
      <c r="D665"/>
      <c r="E665"/>
      <c r="F665"/>
      <c r="G665"/>
      <c r="H665"/>
      <c r="I665"/>
      <c r="J665"/>
      <c r="K665"/>
      <c r="L665"/>
      <c r="M665"/>
      <c r="N665"/>
      <c r="O665"/>
      <c r="P665"/>
      <c r="Q665"/>
      <c r="R665"/>
      <c r="S665"/>
    </row>
    <row r="666" spans="2:19">
      <c r="B666"/>
      <c r="C666" s="18"/>
      <c r="D666"/>
      <c r="E666"/>
      <c r="F666"/>
      <c r="G666"/>
      <c r="H666"/>
      <c r="I666"/>
      <c r="J666"/>
      <c r="K666"/>
      <c r="L666"/>
      <c r="M666"/>
      <c r="N666"/>
      <c r="O666"/>
      <c r="P666"/>
      <c r="Q666"/>
      <c r="R666"/>
      <c r="S666"/>
    </row>
    <row r="667" spans="2:19">
      <c r="B667"/>
      <c r="C667" s="18"/>
      <c r="D667"/>
      <c r="E667"/>
      <c r="F667"/>
      <c r="G667"/>
      <c r="H667"/>
      <c r="I667"/>
      <c r="J667"/>
      <c r="K667"/>
      <c r="L667"/>
      <c r="M667"/>
      <c r="N667"/>
      <c r="O667"/>
      <c r="P667"/>
      <c r="Q667"/>
      <c r="R667"/>
      <c r="S667"/>
    </row>
    <row r="668" spans="2:19">
      <c r="B668"/>
      <c r="C668" s="18"/>
      <c r="D668"/>
      <c r="E668"/>
      <c r="F668"/>
      <c r="G668"/>
      <c r="H668"/>
      <c r="I668"/>
      <c r="J668"/>
      <c r="K668"/>
      <c r="L668"/>
      <c r="M668"/>
      <c r="N668"/>
      <c r="O668"/>
      <c r="P668"/>
      <c r="Q668"/>
      <c r="R668"/>
      <c r="S668"/>
    </row>
    <row r="669" spans="2:19">
      <c r="B669"/>
      <c r="C669" s="18"/>
      <c r="D669"/>
      <c r="E669"/>
      <c r="F669"/>
      <c r="G669"/>
      <c r="H669"/>
      <c r="I669"/>
      <c r="J669"/>
      <c r="K669"/>
      <c r="L669"/>
      <c r="M669"/>
      <c r="N669"/>
      <c r="O669"/>
      <c r="P669"/>
      <c r="Q669"/>
      <c r="R669"/>
      <c r="S669"/>
    </row>
    <row r="670" spans="2:19">
      <c r="B670"/>
      <c r="C670" s="18"/>
      <c r="D670"/>
      <c r="E670"/>
      <c r="F670"/>
      <c r="G670"/>
      <c r="H670"/>
      <c r="I670"/>
      <c r="J670"/>
      <c r="K670"/>
      <c r="L670"/>
      <c r="M670"/>
      <c r="N670"/>
      <c r="O670"/>
      <c r="P670"/>
      <c r="Q670"/>
      <c r="R670"/>
      <c r="S670"/>
    </row>
    <row r="671" spans="2:19">
      <c r="B671"/>
      <c r="C671" s="18"/>
      <c r="D671"/>
      <c r="E671"/>
      <c r="F671"/>
      <c r="G671"/>
      <c r="H671"/>
      <c r="I671"/>
      <c r="J671"/>
      <c r="K671"/>
      <c r="L671"/>
      <c r="M671"/>
      <c r="N671"/>
      <c r="O671"/>
      <c r="P671"/>
      <c r="Q671"/>
      <c r="R671"/>
      <c r="S671"/>
    </row>
    <row r="672" spans="2:19">
      <c r="B672"/>
      <c r="C672" s="18"/>
      <c r="D672"/>
      <c r="E672"/>
      <c r="F672"/>
      <c r="G672"/>
      <c r="H672"/>
      <c r="I672"/>
      <c r="J672"/>
      <c r="K672"/>
      <c r="L672"/>
      <c r="M672"/>
      <c r="N672"/>
      <c r="O672"/>
      <c r="P672"/>
      <c r="Q672"/>
      <c r="R672"/>
      <c r="S672"/>
    </row>
    <row r="673" spans="2:19">
      <c r="B673"/>
      <c r="C673" s="18"/>
      <c r="D673"/>
      <c r="E673"/>
      <c r="F673"/>
      <c r="G673"/>
      <c r="H673"/>
      <c r="I673"/>
      <c r="J673"/>
      <c r="K673"/>
      <c r="L673"/>
      <c r="M673"/>
      <c r="N673"/>
      <c r="O673"/>
      <c r="P673"/>
      <c r="Q673"/>
      <c r="R673"/>
      <c r="S673"/>
    </row>
    <row r="674" spans="2:19">
      <c r="B674"/>
      <c r="C674" s="18"/>
      <c r="D674"/>
      <c r="E674"/>
      <c r="F674"/>
      <c r="G674"/>
      <c r="H674"/>
      <c r="I674"/>
      <c r="J674"/>
      <c r="K674"/>
      <c r="L674"/>
      <c r="M674"/>
      <c r="N674"/>
      <c r="O674"/>
      <c r="P674"/>
      <c r="Q674"/>
      <c r="R674"/>
      <c r="S674"/>
    </row>
    <row r="675" spans="2:19">
      <c r="B675"/>
      <c r="C675" s="18"/>
      <c r="D675"/>
      <c r="E675"/>
      <c r="F675"/>
      <c r="G675"/>
      <c r="H675"/>
      <c r="I675"/>
      <c r="J675"/>
      <c r="K675"/>
      <c r="L675"/>
      <c r="M675"/>
      <c r="N675"/>
      <c r="O675"/>
      <c r="P675"/>
      <c r="Q675"/>
      <c r="R675"/>
      <c r="S675"/>
    </row>
    <row r="676" spans="2:19">
      <c r="B676"/>
      <c r="C676" s="18"/>
      <c r="D676"/>
      <c r="E676"/>
      <c r="F676"/>
      <c r="G676"/>
      <c r="H676"/>
      <c r="I676"/>
      <c r="J676"/>
      <c r="K676"/>
      <c r="L676"/>
      <c r="M676"/>
      <c r="N676"/>
      <c r="O676"/>
      <c r="P676"/>
      <c r="Q676"/>
      <c r="R676"/>
      <c r="S676"/>
    </row>
    <row r="677" spans="2:19">
      <c r="B677"/>
      <c r="C677" s="18"/>
      <c r="D677"/>
      <c r="E677"/>
      <c r="F677"/>
      <c r="G677"/>
      <c r="H677"/>
      <c r="I677"/>
      <c r="J677"/>
      <c r="K677"/>
      <c r="L677"/>
      <c r="M677"/>
      <c r="N677"/>
      <c r="O677"/>
      <c r="P677"/>
      <c r="Q677"/>
      <c r="R677"/>
      <c r="S677"/>
    </row>
    <row r="678" spans="2:19">
      <c r="B678"/>
      <c r="C678" s="18"/>
      <c r="D678"/>
      <c r="E678"/>
      <c r="F678"/>
      <c r="G678"/>
      <c r="H678"/>
      <c r="I678"/>
      <c r="J678"/>
      <c r="K678"/>
      <c r="L678"/>
      <c r="M678"/>
      <c r="N678"/>
      <c r="O678"/>
      <c r="P678"/>
      <c r="Q678"/>
      <c r="R678"/>
      <c r="S678"/>
    </row>
    <row r="679" spans="2:19">
      <c r="B679"/>
      <c r="C679" s="18"/>
      <c r="D679"/>
      <c r="E679"/>
      <c r="F679"/>
      <c r="G679"/>
      <c r="H679"/>
      <c r="I679"/>
      <c r="J679"/>
      <c r="K679"/>
      <c r="L679"/>
      <c r="M679"/>
      <c r="N679"/>
      <c r="O679"/>
      <c r="P679"/>
      <c r="Q679"/>
      <c r="R679"/>
      <c r="S679"/>
    </row>
    <row r="680" spans="2:19">
      <c r="B680"/>
      <c r="C680" s="18"/>
      <c r="D680"/>
      <c r="E680"/>
      <c r="F680"/>
      <c r="G680"/>
      <c r="H680"/>
      <c r="I680"/>
      <c r="J680"/>
      <c r="K680"/>
      <c r="L680"/>
      <c r="M680"/>
      <c r="N680"/>
      <c r="O680"/>
      <c r="P680"/>
      <c r="Q680"/>
      <c r="R680"/>
      <c r="S680"/>
    </row>
    <row r="681" spans="2:19">
      <c r="B681"/>
      <c r="C681" s="18"/>
      <c r="D681"/>
      <c r="E681"/>
      <c r="F681"/>
      <c r="G681"/>
      <c r="H681"/>
      <c r="I681"/>
      <c r="J681"/>
      <c r="K681"/>
      <c r="L681"/>
      <c r="M681"/>
      <c r="N681"/>
      <c r="O681"/>
      <c r="P681"/>
      <c r="Q681"/>
      <c r="R681"/>
      <c r="S681"/>
    </row>
    <row r="682" spans="2:19">
      <c r="B682"/>
      <c r="C682" s="18"/>
      <c r="D682"/>
      <c r="E682"/>
      <c r="F682"/>
      <c r="G682"/>
      <c r="H682"/>
      <c r="I682"/>
      <c r="J682"/>
      <c r="K682"/>
      <c r="L682"/>
      <c r="M682"/>
      <c r="N682"/>
      <c r="O682"/>
      <c r="P682"/>
      <c r="Q682"/>
      <c r="R682"/>
      <c r="S682"/>
    </row>
    <row r="683" spans="2:19">
      <c r="B683"/>
      <c r="C683" s="18"/>
      <c r="D683"/>
      <c r="E683"/>
      <c r="F683"/>
      <c r="G683"/>
      <c r="H683"/>
      <c r="I683"/>
      <c r="J683"/>
      <c r="K683"/>
      <c r="L683"/>
      <c r="M683"/>
      <c r="N683"/>
      <c r="O683"/>
      <c r="P683"/>
      <c r="Q683"/>
      <c r="R683"/>
      <c r="S683"/>
    </row>
    <row r="684" spans="2:19">
      <c r="B684"/>
      <c r="C684" s="18"/>
      <c r="D684"/>
      <c r="E684"/>
      <c r="F684"/>
      <c r="G684"/>
      <c r="H684"/>
      <c r="I684"/>
      <c r="J684"/>
      <c r="K684"/>
      <c r="L684"/>
      <c r="M684"/>
      <c r="N684"/>
      <c r="O684"/>
      <c r="P684"/>
      <c r="Q684"/>
      <c r="R684"/>
      <c r="S684"/>
    </row>
    <row r="685" spans="2:19">
      <c r="B685"/>
      <c r="C685" s="18"/>
      <c r="D685"/>
      <c r="E685"/>
      <c r="F685"/>
      <c r="G685"/>
      <c r="H685"/>
      <c r="I685"/>
      <c r="J685"/>
      <c r="K685"/>
      <c r="L685"/>
      <c r="M685"/>
      <c r="N685"/>
      <c r="O685"/>
      <c r="P685"/>
      <c r="Q685"/>
      <c r="R685"/>
      <c r="S685"/>
    </row>
    <row r="686" spans="2:19">
      <c r="B686"/>
      <c r="C686" s="18"/>
      <c r="D686"/>
      <c r="E686"/>
      <c r="F686"/>
      <c r="G686"/>
      <c r="H686"/>
      <c r="I686"/>
      <c r="J686"/>
      <c r="K686"/>
      <c r="L686"/>
      <c r="M686"/>
      <c r="N686"/>
      <c r="O686"/>
      <c r="P686"/>
      <c r="Q686"/>
      <c r="R686"/>
      <c r="S686"/>
    </row>
    <row r="687" spans="2:19">
      <c r="B687"/>
      <c r="C687" s="18"/>
      <c r="D687"/>
      <c r="E687"/>
      <c r="F687"/>
      <c r="G687"/>
      <c r="H687"/>
      <c r="I687"/>
      <c r="J687"/>
      <c r="K687"/>
      <c r="L687"/>
      <c r="M687"/>
      <c r="N687"/>
      <c r="O687"/>
      <c r="P687"/>
      <c r="Q687"/>
      <c r="R687"/>
      <c r="S687"/>
    </row>
    <row r="688" spans="2:19">
      <c r="B688"/>
      <c r="C688" s="18"/>
      <c r="D688"/>
      <c r="E688"/>
      <c r="F688"/>
      <c r="G688"/>
      <c r="H688"/>
      <c r="I688"/>
      <c r="J688"/>
      <c r="K688"/>
      <c r="L688"/>
      <c r="M688"/>
      <c r="N688"/>
      <c r="O688"/>
      <c r="P688"/>
      <c r="Q688"/>
      <c r="R688"/>
      <c r="S688"/>
    </row>
    <row r="689" spans="2:19">
      <c r="B689"/>
      <c r="C689" s="18"/>
      <c r="D689"/>
      <c r="E689"/>
      <c r="F689"/>
      <c r="G689"/>
      <c r="H689"/>
      <c r="I689"/>
      <c r="J689"/>
      <c r="K689"/>
      <c r="L689"/>
      <c r="M689"/>
      <c r="N689"/>
      <c r="O689"/>
      <c r="P689"/>
      <c r="Q689"/>
      <c r="R689"/>
      <c r="S689"/>
    </row>
    <row r="690" spans="2:19">
      <c r="B690"/>
      <c r="C690" s="18"/>
      <c r="D690"/>
      <c r="E690"/>
      <c r="F690"/>
      <c r="G690"/>
      <c r="H690"/>
      <c r="I690"/>
      <c r="J690"/>
      <c r="K690"/>
      <c r="L690"/>
      <c r="M690"/>
      <c r="N690"/>
      <c r="O690"/>
      <c r="P690"/>
      <c r="Q690"/>
      <c r="R690"/>
      <c r="S690"/>
    </row>
    <row r="691" spans="2:19">
      <c r="B691"/>
      <c r="C691" s="18"/>
      <c r="D691"/>
      <c r="E691"/>
      <c r="F691"/>
      <c r="G691"/>
      <c r="H691"/>
      <c r="I691"/>
      <c r="J691"/>
      <c r="K691"/>
      <c r="L691"/>
      <c r="M691"/>
      <c r="N691"/>
      <c r="O691"/>
      <c r="P691"/>
      <c r="Q691"/>
      <c r="R691"/>
      <c r="S691"/>
    </row>
    <row r="692" spans="2:19">
      <c r="B692"/>
      <c r="C692" s="18"/>
      <c r="D692"/>
      <c r="E692"/>
      <c r="F692"/>
      <c r="G692"/>
      <c r="H692"/>
      <c r="I692"/>
      <c r="J692"/>
      <c r="K692"/>
      <c r="L692"/>
      <c r="M692"/>
      <c r="N692"/>
      <c r="O692"/>
      <c r="P692"/>
      <c r="Q692"/>
      <c r="R692"/>
      <c r="S692"/>
    </row>
    <row r="693" spans="2:19">
      <c r="B693"/>
      <c r="C693" s="18"/>
      <c r="D693"/>
      <c r="E693"/>
      <c r="F693"/>
      <c r="G693"/>
      <c r="H693"/>
      <c r="I693"/>
      <c r="J693"/>
      <c r="K693"/>
      <c r="L693"/>
      <c r="M693"/>
      <c r="N693"/>
      <c r="O693"/>
      <c r="P693"/>
      <c r="Q693"/>
      <c r="R693"/>
      <c r="S693"/>
    </row>
    <row r="694" spans="2:19">
      <c r="B694"/>
      <c r="C694" s="18"/>
      <c r="D694"/>
      <c r="E694"/>
      <c r="F694"/>
      <c r="G694"/>
      <c r="H694"/>
      <c r="I694"/>
      <c r="J694"/>
      <c r="K694"/>
      <c r="L694"/>
      <c r="M694"/>
      <c r="N694"/>
      <c r="O694"/>
      <c r="P694"/>
      <c r="Q694"/>
      <c r="R694"/>
      <c r="S694"/>
    </row>
    <row r="695" spans="2:19">
      <c r="B695"/>
      <c r="C695" s="18"/>
      <c r="D695"/>
      <c r="E695"/>
      <c r="F695"/>
      <c r="G695"/>
      <c r="H695"/>
      <c r="I695"/>
      <c r="J695"/>
      <c r="K695"/>
      <c r="L695"/>
      <c r="M695"/>
      <c r="N695"/>
      <c r="O695"/>
      <c r="P695"/>
      <c r="Q695"/>
      <c r="R695"/>
      <c r="S695"/>
    </row>
    <row r="696" spans="2:19">
      <c r="B696"/>
      <c r="C696" s="18"/>
      <c r="D696"/>
      <c r="E696"/>
      <c r="F696"/>
      <c r="G696"/>
      <c r="H696"/>
      <c r="I696"/>
      <c r="J696"/>
      <c r="K696"/>
      <c r="L696"/>
      <c r="M696"/>
      <c r="N696"/>
      <c r="O696"/>
      <c r="P696"/>
      <c r="Q696"/>
      <c r="R696"/>
      <c r="S696"/>
    </row>
    <row r="697" spans="2:19">
      <c r="B697"/>
      <c r="C697" s="18"/>
      <c r="D697"/>
      <c r="E697"/>
      <c r="F697"/>
      <c r="G697"/>
      <c r="H697"/>
      <c r="I697"/>
      <c r="J697"/>
      <c r="K697"/>
      <c r="L697"/>
      <c r="M697"/>
      <c r="N697"/>
      <c r="O697"/>
      <c r="P697"/>
      <c r="Q697"/>
      <c r="R697"/>
      <c r="S697"/>
    </row>
    <row r="698" spans="2:19">
      <c r="B698"/>
      <c r="C698" s="18"/>
      <c r="D698"/>
      <c r="E698"/>
      <c r="F698"/>
      <c r="G698"/>
      <c r="H698"/>
      <c r="I698"/>
      <c r="J698"/>
      <c r="K698"/>
      <c r="L698"/>
      <c r="M698"/>
      <c r="N698"/>
      <c r="O698"/>
      <c r="P698"/>
      <c r="Q698"/>
      <c r="R698"/>
      <c r="S698"/>
    </row>
    <row r="699" spans="2:19">
      <c r="B699"/>
      <c r="C699" s="18"/>
      <c r="D699"/>
      <c r="E699"/>
      <c r="F699"/>
      <c r="G699"/>
      <c r="H699"/>
      <c r="I699"/>
      <c r="J699"/>
      <c r="K699"/>
      <c r="L699"/>
      <c r="M699"/>
      <c r="N699"/>
      <c r="O699"/>
      <c r="P699"/>
      <c r="Q699"/>
      <c r="R699"/>
      <c r="S699"/>
    </row>
    <row r="700" spans="2:19">
      <c r="B700"/>
      <c r="C700" s="18"/>
      <c r="D700"/>
      <c r="E700"/>
      <c r="F700"/>
      <c r="G700"/>
      <c r="H700"/>
      <c r="I700"/>
      <c r="J700"/>
      <c r="K700"/>
      <c r="L700"/>
      <c r="M700"/>
      <c r="N700"/>
      <c r="O700"/>
      <c r="P700"/>
      <c r="Q700"/>
      <c r="R700"/>
      <c r="S700"/>
    </row>
    <row r="701" spans="2:19">
      <c r="B701"/>
      <c r="C701" s="18"/>
      <c r="D701"/>
      <c r="E701"/>
      <c r="F701"/>
      <c r="G701"/>
      <c r="H701"/>
      <c r="I701"/>
      <c r="J701"/>
      <c r="K701"/>
      <c r="L701"/>
      <c r="M701"/>
      <c r="N701"/>
      <c r="O701"/>
      <c r="P701"/>
      <c r="Q701"/>
      <c r="R701"/>
      <c r="S701"/>
    </row>
    <row r="702" spans="2:19">
      <c r="B702"/>
      <c r="C702" s="18"/>
      <c r="D702"/>
      <c r="E702"/>
      <c r="F702"/>
      <c r="G702"/>
      <c r="H702"/>
      <c r="I702"/>
      <c r="J702"/>
      <c r="K702"/>
      <c r="L702"/>
      <c r="M702"/>
      <c r="N702"/>
      <c r="O702"/>
      <c r="P702"/>
      <c r="Q702"/>
      <c r="R702"/>
      <c r="S702"/>
    </row>
    <row r="703" spans="2:19">
      <c r="B703"/>
      <c r="C703" s="18"/>
      <c r="D703"/>
      <c r="E703"/>
      <c r="F703"/>
      <c r="G703"/>
      <c r="H703"/>
      <c r="I703"/>
      <c r="J703"/>
      <c r="K703"/>
      <c r="L703"/>
      <c r="M703"/>
      <c r="N703"/>
      <c r="O703"/>
      <c r="P703"/>
      <c r="Q703"/>
      <c r="R703"/>
      <c r="S703"/>
    </row>
    <row r="704" spans="2:19">
      <c r="B704"/>
      <c r="C704" s="18"/>
      <c r="D704"/>
      <c r="E704"/>
      <c r="F704"/>
      <c r="G704"/>
      <c r="H704"/>
      <c r="I704"/>
      <c r="J704"/>
      <c r="K704"/>
      <c r="L704"/>
      <c r="M704"/>
      <c r="N704"/>
      <c r="O704"/>
      <c r="P704"/>
      <c r="Q704"/>
      <c r="R704"/>
      <c r="S704"/>
    </row>
    <row r="705" spans="2:19">
      <c r="B705"/>
      <c r="C705" s="18"/>
      <c r="D705"/>
      <c r="E705"/>
      <c r="F705"/>
      <c r="G705"/>
      <c r="H705"/>
      <c r="I705"/>
      <c r="J705"/>
      <c r="K705"/>
      <c r="L705"/>
      <c r="M705"/>
      <c r="N705"/>
      <c r="O705"/>
      <c r="P705"/>
      <c r="Q705"/>
      <c r="R705"/>
      <c r="S705"/>
    </row>
    <row r="706" spans="2:19">
      <c r="B706"/>
      <c r="C706" s="18"/>
      <c r="D706"/>
      <c r="E706"/>
      <c r="F706"/>
      <c r="G706"/>
      <c r="H706"/>
      <c r="I706"/>
      <c r="J706"/>
      <c r="K706"/>
      <c r="L706"/>
      <c r="M706"/>
      <c r="N706"/>
      <c r="O706"/>
      <c r="P706"/>
      <c r="Q706"/>
      <c r="R706"/>
      <c r="S706"/>
    </row>
    <row r="707" spans="2:19">
      <c r="B707"/>
      <c r="C707" s="18"/>
      <c r="D707"/>
      <c r="E707"/>
      <c r="F707"/>
      <c r="G707"/>
      <c r="H707"/>
      <c r="I707"/>
      <c r="J707"/>
      <c r="K707"/>
      <c r="L707"/>
      <c r="M707"/>
      <c r="N707"/>
      <c r="O707"/>
      <c r="P707"/>
      <c r="Q707"/>
      <c r="R707"/>
      <c r="S707"/>
    </row>
    <row r="708" spans="2:19">
      <c r="B708"/>
      <c r="C708" s="18"/>
      <c r="D708"/>
      <c r="E708"/>
      <c r="F708"/>
      <c r="G708"/>
      <c r="H708"/>
      <c r="I708"/>
      <c r="J708"/>
      <c r="K708"/>
      <c r="L708"/>
      <c r="M708"/>
      <c r="N708"/>
      <c r="O708"/>
      <c r="P708"/>
      <c r="Q708"/>
      <c r="R708"/>
      <c r="S708"/>
    </row>
    <row r="709" spans="2:19">
      <c r="B709"/>
      <c r="C709" s="18"/>
      <c r="D709"/>
      <c r="E709"/>
      <c r="F709"/>
      <c r="G709"/>
      <c r="H709"/>
      <c r="I709"/>
      <c r="J709"/>
      <c r="K709"/>
      <c r="L709"/>
      <c r="M709"/>
      <c r="N709"/>
      <c r="O709"/>
      <c r="P709"/>
      <c r="Q709"/>
      <c r="R709"/>
      <c r="S709"/>
    </row>
    <row r="710" spans="2:19">
      <c r="B710"/>
      <c r="C710" s="18"/>
      <c r="D710"/>
      <c r="E710"/>
      <c r="F710"/>
      <c r="G710"/>
      <c r="H710"/>
      <c r="I710"/>
      <c r="J710"/>
      <c r="K710"/>
      <c r="L710"/>
      <c r="M710"/>
      <c r="N710"/>
      <c r="O710"/>
      <c r="P710"/>
      <c r="Q710"/>
      <c r="R710"/>
      <c r="S710"/>
    </row>
    <row r="711" spans="2:19">
      <c r="B711"/>
      <c r="C711" s="18"/>
      <c r="D711"/>
      <c r="E711"/>
      <c r="F711"/>
      <c r="G711"/>
      <c r="H711"/>
      <c r="I711"/>
      <c r="J711"/>
      <c r="K711"/>
      <c r="L711"/>
      <c r="M711"/>
      <c r="N711"/>
      <c r="O711"/>
      <c r="P711"/>
      <c r="Q711"/>
      <c r="R711"/>
      <c r="S711"/>
    </row>
    <row r="712" spans="2:19">
      <c r="B712"/>
      <c r="C712" s="18"/>
      <c r="D712"/>
      <c r="E712"/>
      <c r="F712"/>
      <c r="G712"/>
      <c r="H712"/>
      <c r="I712"/>
      <c r="J712"/>
      <c r="K712"/>
      <c r="L712"/>
      <c r="M712"/>
      <c r="N712"/>
      <c r="O712"/>
      <c r="P712"/>
      <c r="Q712"/>
      <c r="R712"/>
      <c r="S712"/>
    </row>
    <row r="713" spans="2:19">
      <c r="B713"/>
      <c r="C713" s="18"/>
      <c r="D713"/>
      <c r="E713"/>
      <c r="F713"/>
      <c r="G713"/>
      <c r="H713"/>
      <c r="I713"/>
      <c r="J713"/>
      <c r="K713"/>
      <c r="L713"/>
      <c r="M713"/>
      <c r="N713"/>
      <c r="O713"/>
      <c r="P713"/>
      <c r="Q713"/>
      <c r="R713"/>
      <c r="S713"/>
    </row>
    <row r="714" spans="2:19">
      <c r="B714"/>
      <c r="C714" s="18"/>
      <c r="D714"/>
      <c r="E714"/>
      <c r="F714"/>
      <c r="G714"/>
      <c r="H714"/>
      <c r="I714"/>
      <c r="J714"/>
      <c r="K714"/>
      <c r="L714"/>
      <c r="M714"/>
      <c r="N714"/>
      <c r="O714"/>
      <c r="P714"/>
      <c r="Q714"/>
      <c r="R714"/>
      <c r="S714"/>
    </row>
    <row r="715" spans="2:19">
      <c r="B715"/>
      <c r="C715" s="18"/>
      <c r="D715"/>
      <c r="E715"/>
      <c r="F715"/>
      <c r="G715"/>
      <c r="H715"/>
      <c r="I715"/>
      <c r="J715"/>
      <c r="K715"/>
      <c r="L715"/>
      <c r="M715"/>
      <c r="N715"/>
      <c r="O715"/>
      <c r="P715"/>
      <c r="Q715"/>
      <c r="R715"/>
      <c r="S715"/>
    </row>
    <row r="716" spans="2:19">
      <c r="B716"/>
      <c r="C716" s="18"/>
      <c r="D716"/>
      <c r="E716"/>
      <c r="F716"/>
      <c r="G716"/>
      <c r="H716"/>
      <c r="I716"/>
      <c r="J716"/>
      <c r="K716"/>
      <c r="L716"/>
      <c r="M716"/>
      <c r="N716"/>
      <c r="O716"/>
      <c r="P716"/>
      <c r="Q716"/>
      <c r="R716"/>
      <c r="S716"/>
    </row>
    <row r="717" spans="2:19">
      <c r="B717"/>
      <c r="C717" s="18"/>
      <c r="D717"/>
      <c r="E717"/>
      <c r="F717"/>
      <c r="G717"/>
      <c r="H717"/>
      <c r="I717"/>
      <c r="J717"/>
      <c r="K717"/>
      <c r="L717"/>
      <c r="M717"/>
      <c r="N717"/>
      <c r="O717"/>
      <c r="P717"/>
      <c r="Q717"/>
      <c r="R717"/>
      <c r="S717"/>
    </row>
    <row r="718" spans="2:19">
      <c r="B718"/>
      <c r="C718" s="18"/>
      <c r="D718"/>
      <c r="E718"/>
      <c r="F718"/>
      <c r="G718"/>
      <c r="H718"/>
      <c r="I718"/>
      <c r="J718"/>
      <c r="K718"/>
      <c r="L718"/>
      <c r="M718"/>
      <c r="N718"/>
      <c r="O718"/>
      <c r="P718"/>
      <c r="Q718"/>
      <c r="R718"/>
      <c r="S718"/>
    </row>
    <row r="719" spans="2:19">
      <c r="B719"/>
      <c r="C719" s="18"/>
      <c r="D719"/>
      <c r="E719"/>
      <c r="F719"/>
      <c r="G719"/>
      <c r="H719"/>
      <c r="I719"/>
      <c r="J719"/>
      <c r="K719"/>
      <c r="L719"/>
      <c r="M719"/>
      <c r="N719"/>
      <c r="O719"/>
      <c r="P719"/>
      <c r="Q719"/>
      <c r="R719"/>
      <c r="S719"/>
    </row>
    <row r="720" spans="2:19">
      <c r="B720"/>
      <c r="C720" s="18"/>
      <c r="D720"/>
      <c r="E720"/>
      <c r="F720"/>
      <c r="G720"/>
      <c r="H720"/>
      <c r="I720"/>
      <c r="J720"/>
      <c r="K720"/>
      <c r="L720"/>
      <c r="M720"/>
      <c r="N720"/>
      <c r="O720"/>
      <c r="P720"/>
      <c r="Q720"/>
      <c r="R720"/>
      <c r="S720"/>
    </row>
    <row r="721" spans="2:20">
      <c r="B721"/>
      <c r="C721" s="18"/>
      <c r="D721"/>
      <c r="E721"/>
      <c r="F721"/>
      <c r="G721"/>
      <c r="H721"/>
      <c r="I721"/>
      <c r="J721"/>
      <c r="K721"/>
      <c r="L721"/>
      <c r="M721"/>
      <c r="N721"/>
      <c r="O721"/>
      <c r="P721"/>
      <c r="Q721"/>
      <c r="R721"/>
      <c r="S721"/>
    </row>
    <row r="722" spans="2:20">
      <c r="B722"/>
      <c r="C722" s="18"/>
      <c r="D722"/>
      <c r="E722"/>
      <c r="F722"/>
      <c r="G722"/>
      <c r="H722"/>
      <c r="I722"/>
      <c r="J722"/>
      <c r="K722"/>
      <c r="L722"/>
      <c r="M722"/>
      <c r="N722"/>
      <c r="O722"/>
      <c r="P722"/>
      <c r="Q722"/>
      <c r="R722"/>
      <c r="S722"/>
    </row>
    <row r="723" spans="2:20">
      <c r="B723"/>
      <c r="C723" s="18"/>
      <c r="D723"/>
      <c r="E723"/>
      <c r="F723"/>
      <c r="G723"/>
      <c r="H723"/>
      <c r="I723"/>
      <c r="J723"/>
      <c r="K723"/>
      <c r="L723"/>
      <c r="M723"/>
      <c r="N723"/>
      <c r="O723"/>
      <c r="P723"/>
      <c r="Q723"/>
      <c r="R723"/>
      <c r="S723"/>
    </row>
    <row r="724" spans="2:20">
      <c r="B724"/>
      <c r="C724" s="18"/>
      <c r="D724"/>
      <c r="E724"/>
      <c r="F724"/>
      <c r="G724"/>
      <c r="H724"/>
      <c r="I724"/>
      <c r="J724"/>
      <c r="K724"/>
      <c r="L724"/>
      <c r="M724"/>
      <c r="N724"/>
      <c r="O724"/>
      <c r="P724"/>
      <c r="Q724"/>
      <c r="R724"/>
      <c r="S724"/>
    </row>
    <row r="725" spans="2:20">
      <c r="B725"/>
      <c r="C725" s="18"/>
      <c r="D725"/>
      <c r="E725"/>
      <c r="F725"/>
      <c r="G725"/>
      <c r="H725"/>
      <c r="I725"/>
      <c r="J725"/>
      <c r="K725"/>
      <c r="L725"/>
      <c r="M725"/>
      <c r="N725"/>
      <c r="O725"/>
      <c r="P725"/>
      <c r="Q725"/>
      <c r="R725"/>
      <c r="S725"/>
    </row>
    <row r="726" spans="2:20">
      <c r="B726"/>
      <c r="C726" s="18"/>
      <c r="D726"/>
      <c r="E726"/>
      <c r="F726"/>
      <c r="G726"/>
      <c r="H726"/>
      <c r="I726"/>
      <c r="J726"/>
      <c r="K726"/>
      <c r="L726"/>
      <c r="M726"/>
      <c r="N726"/>
      <c r="O726"/>
      <c r="P726"/>
      <c r="Q726"/>
      <c r="R726"/>
      <c r="S726"/>
    </row>
    <row r="727" spans="2:20">
      <c r="B727"/>
      <c r="C727" s="18"/>
      <c r="D727"/>
    </row>
    <row r="728" spans="2:20" ht="151" customHeight="1">
      <c r="B728"/>
      <c r="C728" s="18"/>
      <c r="D728"/>
      <c r="E728" s="15"/>
      <c r="F728" s="15"/>
      <c r="G728" s="15"/>
      <c r="H728" s="15"/>
      <c r="I728" s="15"/>
      <c r="J728" s="15"/>
      <c r="K728" s="15"/>
      <c r="L728" s="15"/>
      <c r="M728" s="15"/>
      <c r="N728" s="15"/>
      <c r="O728" s="15"/>
      <c r="P728" s="15"/>
      <c r="Q728" s="15"/>
      <c r="R728" s="15"/>
      <c r="S728" s="15"/>
      <c r="T728" s="15"/>
    </row>
    <row r="729" spans="2:20" ht="80.150000000000006" customHeight="1">
      <c r="B729"/>
      <c r="C729" s="18"/>
      <c r="D729"/>
      <c r="E729" s="14"/>
      <c r="F729" s="14"/>
      <c r="G729" s="14"/>
      <c r="H729" s="14"/>
      <c r="I729" s="14"/>
      <c r="J729" s="14"/>
      <c r="K729" s="14"/>
      <c r="L729" s="14"/>
      <c r="M729" s="14"/>
      <c r="N729" s="14"/>
      <c r="O729" s="14"/>
      <c r="P729" s="14"/>
      <c r="Q729" s="14"/>
      <c r="R729" s="14"/>
      <c r="S729" s="14"/>
      <c r="T729" s="14"/>
    </row>
    <row r="730" spans="2:20">
      <c r="B730"/>
      <c r="C730" s="18"/>
      <c r="D730"/>
    </row>
    <row r="731" spans="2:20">
      <c r="B731"/>
      <c r="C731" s="18"/>
      <c r="D731"/>
    </row>
    <row r="732" spans="2:20">
      <c r="B732"/>
      <c r="C732" s="18"/>
      <c r="D732"/>
    </row>
    <row r="733" spans="2:20">
      <c r="B733"/>
      <c r="C733" s="18"/>
      <c r="D733"/>
    </row>
    <row r="734" spans="2:20">
      <c r="B734"/>
      <c r="C734" s="18"/>
      <c r="D734"/>
    </row>
    <row r="735" spans="2:20">
      <c r="B735"/>
      <c r="C735" s="18"/>
      <c r="D735"/>
    </row>
    <row r="736" spans="2:20">
      <c r="B736"/>
      <c r="C736" s="18"/>
      <c r="D736"/>
    </row>
    <row r="737" spans="2:4">
      <c r="B737"/>
      <c r="C737" s="18"/>
      <c r="D737"/>
    </row>
    <row r="738" spans="2:4">
      <c r="B738"/>
      <c r="C738" s="18"/>
      <c r="D738"/>
    </row>
    <row r="739" spans="2:4">
      <c r="B739"/>
      <c r="C739" s="18"/>
      <c r="D739"/>
    </row>
    <row r="740" spans="2:4">
      <c r="B740"/>
      <c r="C740" s="18"/>
      <c r="D740"/>
    </row>
    <row r="741" spans="2:4">
      <c r="B741"/>
      <c r="C741" s="18"/>
      <c r="D741"/>
    </row>
    <row r="742" spans="2:4">
      <c r="B742"/>
      <c r="C742" s="18"/>
      <c r="D742"/>
    </row>
    <row r="743" spans="2:4">
      <c r="B743"/>
      <c r="C743" s="18"/>
      <c r="D743"/>
    </row>
    <row r="744" spans="2:4">
      <c r="B744"/>
      <c r="C744" s="18"/>
      <c r="D744"/>
    </row>
    <row r="745" spans="2:4">
      <c r="B745"/>
      <c r="C745" s="18"/>
      <c r="D745"/>
    </row>
    <row r="746" spans="2:4">
      <c r="B746"/>
      <c r="C746" s="18"/>
      <c r="D746"/>
    </row>
    <row r="747" spans="2:4">
      <c r="B747"/>
      <c r="C747" s="18"/>
      <c r="D747"/>
    </row>
    <row r="748" spans="2:4">
      <c r="B748"/>
      <c r="C748" s="18"/>
      <c r="D748"/>
    </row>
    <row r="749" spans="2:4">
      <c r="B749"/>
      <c r="C749" s="18"/>
      <c r="D749"/>
    </row>
    <row r="750" spans="2:4">
      <c r="B750"/>
      <c r="C750" s="18"/>
      <c r="D750"/>
    </row>
    <row r="751" spans="2:4">
      <c r="B751"/>
      <c r="C751" s="18"/>
      <c r="D751"/>
    </row>
    <row r="752" spans="2:4">
      <c r="B752"/>
      <c r="C752" s="18"/>
      <c r="D752"/>
    </row>
    <row r="753" spans="2:4">
      <c r="B753"/>
      <c r="C753" s="18"/>
      <c r="D753"/>
    </row>
    <row r="754" spans="2:4">
      <c r="B754"/>
      <c r="C754" s="18"/>
      <c r="D754"/>
    </row>
    <row r="755" spans="2:4">
      <c r="B755"/>
      <c r="C755" s="18"/>
      <c r="D755"/>
    </row>
    <row r="756" spans="2:4">
      <c r="B756"/>
      <c r="C756" s="18"/>
      <c r="D756"/>
    </row>
    <row r="757" spans="2:4">
      <c r="B757"/>
      <c r="C757" s="18"/>
      <c r="D757"/>
    </row>
    <row r="758" spans="2:4">
      <c r="B758"/>
      <c r="C758" s="18"/>
      <c r="D758"/>
    </row>
    <row r="759" spans="2:4">
      <c r="B759"/>
      <c r="C759" s="18"/>
      <c r="D759"/>
    </row>
    <row r="760" spans="2:4">
      <c r="B760"/>
      <c r="C760" s="18"/>
      <c r="D760"/>
    </row>
    <row r="761" spans="2:4">
      <c r="B761"/>
      <c r="C761" s="18"/>
      <c r="D761"/>
    </row>
    <row r="762" spans="2:4">
      <c r="B762"/>
      <c r="C762" s="18"/>
      <c r="D762"/>
    </row>
    <row r="763" spans="2:4">
      <c r="B763"/>
      <c r="C763" s="18"/>
      <c r="D763"/>
    </row>
    <row r="764" spans="2:4">
      <c r="B764"/>
      <c r="C764" s="18"/>
      <c r="D764"/>
    </row>
    <row r="765" spans="2:4">
      <c r="B765"/>
      <c r="C765" s="18"/>
      <c r="D765"/>
    </row>
    <row r="766" spans="2:4">
      <c r="B766"/>
      <c r="C766" s="18"/>
      <c r="D766"/>
    </row>
    <row r="767" spans="2:4">
      <c r="B767"/>
    </row>
    <row r="768" spans="2:4">
      <c r="C768" s="15"/>
      <c r="D768" s="15"/>
    </row>
    <row r="769" spans="2:4">
      <c r="B769" s="15"/>
      <c r="C769" s="14"/>
      <c r="D769" s="14"/>
    </row>
    <row r="770" spans="2:4">
      <c r="B770" s="14"/>
    </row>
  </sheetData>
  <sheetProtection algorithmName="SHA-512" hashValue="ZX3Zd+WlnSyOsW81/LtMJ6nLb/Hmvq2yUvjnBNnxJ3RktvGVMcB5DBpkMqW5r+Q135MzfcAdrty19XQt5Emnkg==" saltValue="z7gDa4im4YrAZTN+1H4KbQ==" spinCount="100000" sheet="1" objects="1" scenarios="1" autoFilter="0"/>
  <mergeCells count="6">
    <mergeCell ref="B50:Q50"/>
    <mergeCell ref="B65:Q65"/>
    <mergeCell ref="A1:S1"/>
    <mergeCell ref="A2:S2"/>
    <mergeCell ref="A4:S4"/>
    <mergeCell ref="B35:Q35"/>
  </mergeCells>
  <pageMargins left="0.7" right="0.7" top="0.75" bottom="0.75" header="0.3" footer="0.3"/>
  <pageSetup scale="3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1E9BD-40AB-4882-911B-3F7A5E0B00E7}">
  <sheetPr filterMode="1"/>
  <dimension ref="A1:W458"/>
  <sheetViews>
    <sheetView topLeftCell="B204" workbookViewId="0">
      <selection activeCell="V4" sqref="V4:V456"/>
    </sheetView>
  </sheetViews>
  <sheetFormatPr defaultColWidth="8.81640625" defaultRowHeight="14.5"/>
  <cols>
    <col min="1" max="1" width="10.453125" style="3" customWidth="1"/>
    <col min="2" max="2" width="58.453125" style="3" bestFit="1" customWidth="1"/>
    <col min="3" max="3" width="16.453125" style="3" bestFit="1" customWidth="1"/>
    <col min="4" max="21" width="9.1796875" style="3"/>
  </cols>
  <sheetData>
    <row r="1" spans="1:23">
      <c r="A1" s="3" t="s">
        <v>0</v>
      </c>
    </row>
    <row r="2" spans="1:23">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3" t="s">
        <v>1336</v>
      </c>
      <c r="V2" s="5" t="s">
        <v>1337</v>
      </c>
    </row>
    <row r="3" spans="1:23" hidden="1">
      <c r="A3" s="3">
        <v>61702</v>
      </c>
      <c r="B3" s="3" t="s">
        <v>21</v>
      </c>
      <c r="C3" s="3" t="s">
        <v>1</v>
      </c>
      <c r="D3" s="3" t="s">
        <v>22</v>
      </c>
      <c r="E3" s="3" t="s">
        <v>23</v>
      </c>
      <c r="F3" s="3" t="s">
        <v>24</v>
      </c>
      <c r="G3" s="3" t="s">
        <v>25</v>
      </c>
      <c r="H3" s="3" t="s">
        <v>26</v>
      </c>
      <c r="I3" s="3" t="s">
        <v>27</v>
      </c>
      <c r="J3" s="3" t="s">
        <v>28</v>
      </c>
      <c r="K3" s="3" t="s">
        <v>29</v>
      </c>
      <c r="L3" s="3" t="s">
        <v>30</v>
      </c>
      <c r="M3" s="3" t="s">
        <v>31</v>
      </c>
      <c r="N3" s="3" t="s">
        <v>31</v>
      </c>
      <c r="O3" s="3" t="s">
        <v>31</v>
      </c>
      <c r="P3" s="3" t="s">
        <v>31</v>
      </c>
      <c r="Q3" s="3" t="s">
        <v>31</v>
      </c>
      <c r="R3" s="3" t="s">
        <v>31</v>
      </c>
      <c r="S3" s="3" t="s">
        <v>31</v>
      </c>
      <c r="T3" s="3" t="s">
        <v>32</v>
      </c>
    </row>
    <row r="4" spans="1:23">
      <c r="A4" s="3">
        <v>61702</v>
      </c>
      <c r="B4" s="3" t="s">
        <v>21</v>
      </c>
      <c r="C4" s="3" t="s">
        <v>33</v>
      </c>
      <c r="D4" s="3">
        <v>2.3054999999999999</v>
      </c>
      <c r="E4" s="3">
        <v>2.3447</v>
      </c>
      <c r="F4" s="3">
        <v>2.4773999999999998</v>
      </c>
      <c r="G4" s="3">
        <v>3.2381000000000002</v>
      </c>
      <c r="H4" s="3">
        <v>2.3761999999999999</v>
      </c>
      <c r="I4" s="3">
        <v>2.9805000000000001</v>
      </c>
      <c r="J4" s="3">
        <v>2.1798999999999999</v>
      </c>
      <c r="K4" s="3">
        <v>2.9209000000000001</v>
      </c>
      <c r="L4" s="3">
        <v>2.1414</v>
      </c>
      <c r="M4" s="3" t="s">
        <v>31</v>
      </c>
      <c r="N4" s="3" t="s">
        <v>31</v>
      </c>
      <c r="O4" s="3" t="s">
        <v>31</v>
      </c>
      <c r="P4" s="3" t="s">
        <v>31</v>
      </c>
      <c r="Q4" s="3" t="s">
        <v>31</v>
      </c>
      <c r="R4" s="3" t="s">
        <v>31</v>
      </c>
      <c r="S4" s="3" t="s">
        <v>31</v>
      </c>
      <c r="T4" s="3" t="s">
        <v>32</v>
      </c>
      <c r="U4" s="3">
        <f>SUM(D4:S4)</f>
        <v>22.964600000000001</v>
      </c>
      <c r="V4">
        <f>COUNTIF(D4:S4,"&gt;0")</f>
        <v>9</v>
      </c>
      <c r="W4" t="b">
        <v>1</v>
      </c>
    </row>
    <row r="5" spans="1:23" hidden="1">
      <c r="A5" s="3">
        <v>61702</v>
      </c>
      <c r="B5" s="3" t="s">
        <v>21</v>
      </c>
      <c r="C5" s="3" t="s">
        <v>34</v>
      </c>
      <c r="D5" s="3">
        <v>4.2000000000000003E-2</v>
      </c>
      <c r="E5" s="3">
        <v>4.2700000000000002E-2</v>
      </c>
      <c r="F5" s="3">
        <v>4.5100000000000001E-2</v>
      </c>
      <c r="G5" s="3">
        <v>5.8900000000000001E-2</v>
      </c>
      <c r="H5" s="3">
        <v>4.3299999999999998E-2</v>
      </c>
      <c r="I5" s="3">
        <v>5.4300000000000001E-2</v>
      </c>
      <c r="J5" s="3">
        <v>3.9800000000000002E-2</v>
      </c>
      <c r="K5" s="3">
        <v>5.3199999999999997E-2</v>
      </c>
      <c r="L5" s="3">
        <v>3.9100000000000003E-2</v>
      </c>
      <c r="M5" s="3" t="s">
        <v>31</v>
      </c>
      <c r="N5" s="3" t="s">
        <v>31</v>
      </c>
      <c r="O5" s="3" t="s">
        <v>31</v>
      </c>
      <c r="P5" s="3" t="s">
        <v>31</v>
      </c>
      <c r="Q5" s="3" t="s">
        <v>31</v>
      </c>
      <c r="R5" s="3" t="s">
        <v>31</v>
      </c>
      <c r="S5" s="3" t="s">
        <v>31</v>
      </c>
      <c r="T5" s="3" t="s">
        <v>32</v>
      </c>
      <c r="U5" s="3">
        <f>SUM(D5:S5)</f>
        <v>0.41839999999999999</v>
      </c>
      <c r="V5">
        <f>COUNTIF(D5:S5,"&gt;0")</f>
        <v>9</v>
      </c>
      <c r="W5" t="b">
        <v>1</v>
      </c>
    </row>
    <row r="6" spans="1:23" hidden="1">
      <c r="A6" s="3">
        <v>61702</v>
      </c>
      <c r="B6" s="3" t="s">
        <v>21</v>
      </c>
      <c r="C6" s="3" t="s">
        <v>35</v>
      </c>
      <c r="D6" s="3" t="s">
        <v>36</v>
      </c>
      <c r="E6" s="3" t="s">
        <v>37</v>
      </c>
      <c r="F6" s="3" t="s">
        <v>38</v>
      </c>
      <c r="G6" s="3" t="s">
        <v>38</v>
      </c>
      <c r="H6" s="3" t="s">
        <v>38</v>
      </c>
      <c r="I6" s="3" t="s">
        <v>39</v>
      </c>
      <c r="J6" s="3" t="s">
        <v>39</v>
      </c>
      <c r="K6" s="3" t="s">
        <v>36</v>
      </c>
      <c r="L6" s="3" t="s">
        <v>36</v>
      </c>
      <c r="M6" s="3" t="s">
        <v>31</v>
      </c>
      <c r="N6" s="3" t="s">
        <v>31</v>
      </c>
      <c r="O6" s="3" t="s">
        <v>31</v>
      </c>
      <c r="P6" s="3" t="s">
        <v>31</v>
      </c>
      <c r="Q6" s="3" t="s">
        <v>31</v>
      </c>
      <c r="R6" s="3" t="s">
        <v>31</v>
      </c>
      <c r="S6" s="3" t="s">
        <v>31</v>
      </c>
      <c r="T6" s="3" t="s">
        <v>32</v>
      </c>
    </row>
    <row r="7" spans="1:23" hidden="1">
      <c r="A7" s="3">
        <v>27945</v>
      </c>
      <c r="B7" s="3" t="s">
        <v>40</v>
      </c>
      <c r="C7" s="3" t="s">
        <v>1</v>
      </c>
      <c r="D7" s="3" t="s">
        <v>41</v>
      </c>
      <c r="E7" s="3" t="s">
        <v>42</v>
      </c>
      <c r="F7" s="3" t="s">
        <v>43</v>
      </c>
      <c r="G7" s="3" t="s">
        <v>44</v>
      </c>
      <c r="H7" s="3" t="s">
        <v>45</v>
      </c>
      <c r="I7" s="3" t="s">
        <v>46</v>
      </c>
      <c r="J7" s="3" t="s">
        <v>47</v>
      </c>
      <c r="K7" s="3" t="s">
        <v>48</v>
      </c>
      <c r="L7" s="3" t="s">
        <v>49</v>
      </c>
      <c r="M7" s="3" t="s">
        <v>31</v>
      </c>
      <c r="N7" s="3" t="s">
        <v>31</v>
      </c>
      <c r="O7" s="3" t="s">
        <v>31</v>
      </c>
      <c r="P7" s="3" t="s">
        <v>31</v>
      </c>
      <c r="Q7" s="3" t="s">
        <v>31</v>
      </c>
      <c r="R7" s="3" t="s">
        <v>50</v>
      </c>
      <c r="S7" s="3" t="s">
        <v>31</v>
      </c>
      <c r="T7" s="3" t="s">
        <v>32</v>
      </c>
    </row>
    <row r="8" spans="1:23">
      <c r="A8" s="3">
        <v>27945</v>
      </c>
      <c r="B8" s="3" t="s">
        <v>40</v>
      </c>
      <c r="C8" s="3" t="s">
        <v>33</v>
      </c>
      <c r="D8" s="3">
        <v>0.47989999999999999</v>
      </c>
      <c r="E8" s="3">
        <v>0.57740000000000002</v>
      </c>
      <c r="F8" s="3">
        <v>1.1061000000000001</v>
      </c>
      <c r="G8" s="3">
        <v>1.0029999999999999</v>
      </c>
      <c r="H8" s="3">
        <v>0.73740000000000006</v>
      </c>
      <c r="I8" s="3">
        <v>0.41810000000000003</v>
      </c>
      <c r="J8" s="3">
        <v>0.19889999999999999</v>
      </c>
      <c r="K8" s="3">
        <v>0.3453</v>
      </c>
      <c r="L8" s="3">
        <v>0.1646</v>
      </c>
      <c r="M8" s="3" t="s">
        <v>31</v>
      </c>
      <c r="N8" s="3" t="s">
        <v>31</v>
      </c>
      <c r="O8" s="3" t="s">
        <v>31</v>
      </c>
      <c r="P8" s="3" t="s">
        <v>31</v>
      </c>
      <c r="Q8" s="3" t="s">
        <v>31</v>
      </c>
      <c r="R8" s="3">
        <v>0.48459999999999998</v>
      </c>
      <c r="S8" s="3" t="s">
        <v>31</v>
      </c>
      <c r="T8" s="3" t="s">
        <v>32</v>
      </c>
      <c r="U8" s="3">
        <f t="shared" ref="U8:U9" si="0">SUM(D8:S8)</f>
        <v>5.5153000000000008</v>
      </c>
      <c r="V8">
        <f t="shared" ref="V8:V9" si="1">COUNTIF(D8:S8,"&gt;0")</f>
        <v>10</v>
      </c>
      <c r="W8" t="b">
        <v>1</v>
      </c>
    </row>
    <row r="9" spans="1:23" hidden="1">
      <c r="A9" s="3">
        <v>27945</v>
      </c>
      <c r="B9" s="3" t="s">
        <v>40</v>
      </c>
      <c r="C9" s="3" t="s">
        <v>34</v>
      </c>
      <c r="D9" s="3">
        <v>9.3399999999999997E-2</v>
      </c>
      <c r="E9" s="3">
        <v>0.1123</v>
      </c>
      <c r="F9" s="3">
        <v>0.2152</v>
      </c>
      <c r="G9" s="3">
        <v>0.1951</v>
      </c>
      <c r="H9" s="3">
        <v>0.1434</v>
      </c>
      <c r="I9" s="3">
        <v>8.14E-2</v>
      </c>
      <c r="J9" s="3">
        <v>3.8699999999999998E-2</v>
      </c>
      <c r="K9" s="3">
        <v>6.7199999999999996E-2</v>
      </c>
      <c r="L9" s="3">
        <v>3.2099999999999997E-2</v>
      </c>
      <c r="M9" s="3" t="s">
        <v>31</v>
      </c>
      <c r="N9" s="3" t="s">
        <v>31</v>
      </c>
      <c r="O9" s="3" t="s">
        <v>31</v>
      </c>
      <c r="P9" s="3" t="s">
        <v>31</v>
      </c>
      <c r="Q9" s="3" t="s">
        <v>31</v>
      </c>
      <c r="R9" s="3">
        <v>9.4299999999999995E-2</v>
      </c>
      <c r="S9" s="3" t="s">
        <v>31</v>
      </c>
      <c r="T9" s="3" t="s">
        <v>32</v>
      </c>
      <c r="U9" s="3">
        <f t="shared" si="0"/>
        <v>1.0730999999999999</v>
      </c>
      <c r="V9">
        <f t="shared" si="1"/>
        <v>10</v>
      </c>
      <c r="W9" t="b">
        <v>1</v>
      </c>
    </row>
    <row r="10" spans="1:23" hidden="1">
      <c r="A10" s="3">
        <v>27945</v>
      </c>
      <c r="B10" s="3" t="s">
        <v>40</v>
      </c>
      <c r="C10" s="3" t="s">
        <v>35</v>
      </c>
      <c r="D10" s="3" t="s">
        <v>51</v>
      </c>
      <c r="E10" s="3" t="s">
        <v>52</v>
      </c>
      <c r="F10" s="3" t="s">
        <v>53</v>
      </c>
      <c r="G10" s="3" t="s">
        <v>54</v>
      </c>
      <c r="H10" s="3" t="s">
        <v>55</v>
      </c>
      <c r="I10" s="3" t="s">
        <v>56</v>
      </c>
      <c r="J10" s="3" t="s">
        <v>57</v>
      </c>
      <c r="K10" s="3" t="s">
        <v>58</v>
      </c>
      <c r="L10" s="3" t="s">
        <v>59</v>
      </c>
      <c r="M10" s="3" t="s">
        <v>31</v>
      </c>
      <c r="N10" s="3" t="s">
        <v>31</v>
      </c>
      <c r="O10" s="3" t="s">
        <v>31</v>
      </c>
      <c r="P10" s="3" t="s">
        <v>31</v>
      </c>
      <c r="Q10" s="3" t="s">
        <v>31</v>
      </c>
      <c r="R10" s="3" t="s">
        <v>60</v>
      </c>
      <c r="S10" s="3" t="s">
        <v>31</v>
      </c>
      <c r="T10" s="3" t="s">
        <v>32</v>
      </c>
    </row>
    <row r="11" spans="1:23" hidden="1">
      <c r="A11" s="4">
        <v>60084</v>
      </c>
      <c r="B11" s="4" t="s">
        <v>61</v>
      </c>
      <c r="C11" s="4" t="s">
        <v>1</v>
      </c>
      <c r="D11" s="4" t="s">
        <v>62</v>
      </c>
      <c r="E11" s="4" t="s">
        <v>63</v>
      </c>
      <c r="F11" s="4" t="s">
        <v>64</v>
      </c>
      <c r="G11" s="4" t="s">
        <v>65</v>
      </c>
      <c r="H11" s="4" t="s">
        <v>66</v>
      </c>
      <c r="I11" s="4" t="s">
        <v>67</v>
      </c>
      <c r="J11" s="4" t="s">
        <v>68</v>
      </c>
      <c r="K11" s="4" t="s">
        <v>69</v>
      </c>
      <c r="L11" s="4" t="s">
        <v>70</v>
      </c>
      <c r="M11" s="4" t="s">
        <v>31</v>
      </c>
      <c r="N11" s="4" t="s">
        <v>31</v>
      </c>
      <c r="O11" s="4" t="s">
        <v>31</v>
      </c>
      <c r="P11" s="4" t="s">
        <v>31</v>
      </c>
      <c r="Q11" s="4" t="s">
        <v>31</v>
      </c>
      <c r="R11" s="4" t="s">
        <v>31</v>
      </c>
      <c r="S11" s="4" t="s">
        <v>31</v>
      </c>
      <c r="T11" s="4" t="s">
        <v>32</v>
      </c>
      <c r="U11" s="4"/>
    </row>
    <row r="12" spans="1:23">
      <c r="A12" s="4">
        <v>60084</v>
      </c>
      <c r="B12" s="4" t="s">
        <v>61</v>
      </c>
      <c r="C12" s="4" t="s">
        <v>33</v>
      </c>
      <c r="D12" s="4">
        <v>0.25609999999999999</v>
      </c>
      <c r="E12" s="4">
        <v>0.2752</v>
      </c>
      <c r="F12" s="4">
        <v>0.37580000000000002</v>
      </c>
      <c r="G12" s="4">
        <v>0.31159999999999999</v>
      </c>
      <c r="H12" s="4">
        <v>0.2084</v>
      </c>
      <c r="I12" s="4">
        <v>0.24529999999999999</v>
      </c>
      <c r="J12" s="4">
        <v>0.16039999999999999</v>
      </c>
      <c r="K12" s="4">
        <v>0.2288</v>
      </c>
      <c r="L12" s="4">
        <v>0.14929999999999999</v>
      </c>
      <c r="M12" s="4" t="s">
        <v>31</v>
      </c>
      <c r="N12" s="4" t="s">
        <v>31</v>
      </c>
      <c r="O12" s="4" t="s">
        <v>31</v>
      </c>
      <c r="P12" s="4" t="s">
        <v>31</v>
      </c>
      <c r="Q12" s="4" t="s">
        <v>31</v>
      </c>
      <c r="R12" s="4" t="s">
        <v>31</v>
      </c>
      <c r="S12" s="4" t="s">
        <v>31</v>
      </c>
      <c r="T12" s="4" t="s">
        <v>32</v>
      </c>
      <c r="U12" s="3">
        <f t="shared" ref="U12:U13" si="2">SUM(D12:S12)</f>
        <v>2.2109000000000005</v>
      </c>
      <c r="V12">
        <f t="shared" ref="V12:V13" si="3">COUNTIF(D12:S12,"&gt;0")</f>
        <v>9</v>
      </c>
      <c r="W12" t="b">
        <v>1</v>
      </c>
    </row>
    <row r="13" spans="1:23" hidden="1">
      <c r="A13" s="4">
        <v>60084</v>
      </c>
      <c r="B13" s="4" t="s">
        <v>61</v>
      </c>
      <c r="C13" s="4" t="s">
        <v>34</v>
      </c>
      <c r="D13" s="4">
        <v>1.1299999999999999E-2</v>
      </c>
      <c r="E13" s="4">
        <v>1.2200000000000001E-2</v>
      </c>
      <c r="F13" s="4">
        <v>1.6500000000000001E-2</v>
      </c>
      <c r="G13" s="4">
        <v>1.37E-2</v>
      </c>
      <c r="H13" s="4">
        <v>9.1999999999999998E-3</v>
      </c>
      <c r="I13" s="4">
        <v>1.0800000000000001E-2</v>
      </c>
      <c r="J13" s="4">
        <v>7.1000000000000004E-3</v>
      </c>
      <c r="K13" s="4">
        <v>1.01E-2</v>
      </c>
      <c r="L13" s="4">
        <v>6.6E-3</v>
      </c>
      <c r="M13" s="4" t="s">
        <v>31</v>
      </c>
      <c r="N13" s="4" t="s">
        <v>31</v>
      </c>
      <c r="O13" s="4" t="s">
        <v>31</v>
      </c>
      <c r="P13" s="4" t="s">
        <v>31</v>
      </c>
      <c r="Q13" s="4" t="s">
        <v>31</v>
      </c>
      <c r="R13" s="4" t="s">
        <v>31</v>
      </c>
      <c r="S13" s="4" t="s">
        <v>31</v>
      </c>
      <c r="T13" s="4" t="s">
        <v>32</v>
      </c>
      <c r="U13" s="3">
        <f t="shared" si="2"/>
        <v>9.7499999999999989E-2</v>
      </c>
      <c r="V13">
        <f t="shared" si="3"/>
        <v>9</v>
      </c>
      <c r="W13" t="b">
        <v>1</v>
      </c>
    </row>
    <row r="14" spans="1:23" hidden="1">
      <c r="A14" s="4">
        <v>60084</v>
      </c>
      <c r="B14" s="4" t="s">
        <v>61</v>
      </c>
      <c r="C14" s="4" t="s">
        <v>35</v>
      </c>
      <c r="D14" s="4" t="s">
        <v>71</v>
      </c>
      <c r="E14" s="4" t="s">
        <v>72</v>
      </c>
      <c r="F14" s="4" t="s">
        <v>73</v>
      </c>
      <c r="G14" s="4" t="s">
        <v>74</v>
      </c>
      <c r="H14" s="4" t="s">
        <v>73</v>
      </c>
      <c r="I14" s="4" t="s">
        <v>75</v>
      </c>
      <c r="J14" s="4" t="s">
        <v>75</v>
      </c>
      <c r="K14" s="4" t="s">
        <v>76</v>
      </c>
      <c r="L14" s="4" t="s">
        <v>71</v>
      </c>
      <c r="M14" s="4" t="s">
        <v>31</v>
      </c>
      <c r="N14" s="4" t="s">
        <v>31</v>
      </c>
      <c r="O14" s="4" t="s">
        <v>31</v>
      </c>
      <c r="P14" s="4" t="s">
        <v>31</v>
      </c>
      <c r="Q14" s="4" t="s">
        <v>31</v>
      </c>
      <c r="R14" s="4" t="s">
        <v>31</v>
      </c>
      <c r="S14" s="4" t="s">
        <v>31</v>
      </c>
      <c r="T14" s="4" t="s">
        <v>32</v>
      </c>
      <c r="U14" s="4"/>
    </row>
    <row r="15" spans="1:23" hidden="1">
      <c r="A15" s="3">
        <v>60335</v>
      </c>
      <c r="B15" s="3" t="s">
        <v>77</v>
      </c>
      <c r="C15" s="3" t="s">
        <v>1</v>
      </c>
      <c r="D15" s="3" t="s">
        <v>78</v>
      </c>
      <c r="E15" s="3" t="s">
        <v>79</v>
      </c>
      <c r="F15" s="3" t="s">
        <v>80</v>
      </c>
      <c r="G15" s="3" t="s">
        <v>81</v>
      </c>
      <c r="H15" s="3" t="s">
        <v>82</v>
      </c>
      <c r="I15" s="3" t="s">
        <v>83</v>
      </c>
      <c r="J15" s="3" t="s">
        <v>84</v>
      </c>
      <c r="K15" s="3" t="s">
        <v>85</v>
      </c>
      <c r="L15" s="3" t="s">
        <v>86</v>
      </c>
      <c r="M15" s="3" t="s">
        <v>31</v>
      </c>
      <c r="N15" s="3" t="s">
        <v>31</v>
      </c>
      <c r="O15" s="3" t="s">
        <v>31</v>
      </c>
      <c r="P15" s="3" t="s">
        <v>31</v>
      </c>
      <c r="Q15" s="3" t="s">
        <v>31</v>
      </c>
      <c r="R15" s="3" t="s">
        <v>31</v>
      </c>
      <c r="S15" s="3" t="s">
        <v>31</v>
      </c>
      <c r="T15" s="3" t="s">
        <v>32</v>
      </c>
    </row>
    <row r="16" spans="1:23" hidden="1">
      <c r="A16" s="3">
        <v>60335</v>
      </c>
      <c r="B16" s="3" t="s">
        <v>77</v>
      </c>
      <c r="C16" s="3" t="s">
        <v>33</v>
      </c>
      <c r="D16" s="3">
        <v>0</v>
      </c>
      <c r="E16" s="3">
        <v>0</v>
      </c>
      <c r="F16" s="3">
        <v>0</v>
      </c>
      <c r="G16" s="3">
        <v>0</v>
      </c>
      <c r="H16" s="3">
        <v>0</v>
      </c>
      <c r="I16" s="3">
        <v>0</v>
      </c>
      <c r="J16" s="3">
        <v>0</v>
      </c>
      <c r="K16" s="3">
        <v>0</v>
      </c>
      <c r="L16" s="3">
        <v>0</v>
      </c>
      <c r="M16" s="3" t="s">
        <v>31</v>
      </c>
      <c r="N16" s="3" t="s">
        <v>31</v>
      </c>
      <c r="O16" s="3" t="s">
        <v>31</v>
      </c>
      <c r="P16" s="3" t="s">
        <v>31</v>
      </c>
      <c r="Q16" s="3" t="s">
        <v>31</v>
      </c>
      <c r="R16" s="3" t="s">
        <v>31</v>
      </c>
      <c r="S16" s="3" t="s">
        <v>31</v>
      </c>
      <c r="T16" s="3" t="s">
        <v>32</v>
      </c>
      <c r="U16" s="3">
        <f t="shared" ref="U16:U17" si="4">SUM(D16:S16)</f>
        <v>0</v>
      </c>
      <c r="V16">
        <f t="shared" ref="V16:V17" si="5">COUNTIF(D16:S16,"&gt;0")</f>
        <v>0</v>
      </c>
      <c r="W16" t="b">
        <v>0</v>
      </c>
    </row>
    <row r="17" spans="1:23" hidden="1">
      <c r="A17" s="3">
        <v>60335</v>
      </c>
      <c r="B17" s="3" t="s">
        <v>77</v>
      </c>
      <c r="C17" s="3" t="s">
        <v>34</v>
      </c>
      <c r="D17" s="3">
        <v>0</v>
      </c>
      <c r="E17" s="3">
        <v>0</v>
      </c>
      <c r="F17" s="3">
        <v>2.86E-2</v>
      </c>
      <c r="G17" s="3">
        <v>1.3299999999999999E-2</v>
      </c>
      <c r="H17" s="3">
        <v>1.0500000000000001E-2</v>
      </c>
      <c r="I17" s="3">
        <v>0</v>
      </c>
      <c r="J17" s="3">
        <v>0</v>
      </c>
      <c r="K17" s="3">
        <v>0</v>
      </c>
      <c r="L17" s="3">
        <v>0</v>
      </c>
      <c r="M17" s="3" t="s">
        <v>31</v>
      </c>
      <c r="N17" s="3" t="s">
        <v>31</v>
      </c>
      <c r="O17" s="3" t="s">
        <v>31</v>
      </c>
      <c r="P17" s="3" t="s">
        <v>31</v>
      </c>
      <c r="Q17" s="3" t="s">
        <v>31</v>
      </c>
      <c r="R17" s="3" t="s">
        <v>31</v>
      </c>
      <c r="S17" s="3" t="s">
        <v>31</v>
      </c>
      <c r="T17" s="3" t="s">
        <v>32</v>
      </c>
      <c r="U17" s="3">
        <f t="shared" si="4"/>
        <v>5.2400000000000002E-2</v>
      </c>
      <c r="V17">
        <f t="shared" si="5"/>
        <v>3</v>
      </c>
      <c r="W17" t="b">
        <v>0</v>
      </c>
    </row>
    <row r="18" spans="1:23" hidden="1">
      <c r="A18" s="3">
        <v>60335</v>
      </c>
      <c r="B18" s="3" t="s">
        <v>77</v>
      </c>
      <c r="C18" s="3" t="s">
        <v>35</v>
      </c>
      <c r="D18" s="3" t="s">
        <v>87</v>
      </c>
      <c r="E18" s="3" t="s">
        <v>87</v>
      </c>
      <c r="F18" s="3" t="s">
        <v>88</v>
      </c>
      <c r="G18" s="3" t="s">
        <v>89</v>
      </c>
      <c r="H18" s="3" t="s">
        <v>89</v>
      </c>
      <c r="I18" s="3" t="s">
        <v>87</v>
      </c>
      <c r="J18" s="3" t="s">
        <v>87</v>
      </c>
      <c r="K18" s="3" t="s">
        <v>87</v>
      </c>
      <c r="L18" s="3" t="s">
        <v>87</v>
      </c>
      <c r="M18" s="3" t="s">
        <v>31</v>
      </c>
      <c r="N18" s="3" t="s">
        <v>31</v>
      </c>
      <c r="O18" s="3" t="s">
        <v>31</v>
      </c>
      <c r="P18" s="3" t="s">
        <v>31</v>
      </c>
      <c r="Q18" s="3" t="s">
        <v>31</v>
      </c>
      <c r="R18" s="3" t="s">
        <v>31</v>
      </c>
      <c r="S18" s="3" t="s">
        <v>31</v>
      </c>
      <c r="T18" s="3" t="s">
        <v>32</v>
      </c>
    </row>
    <row r="19" spans="1:23" hidden="1">
      <c r="A19" s="3">
        <v>60036</v>
      </c>
      <c r="B19" s="3" t="s">
        <v>90</v>
      </c>
      <c r="C19" s="3" t="s">
        <v>1</v>
      </c>
      <c r="D19" s="3" t="s">
        <v>91</v>
      </c>
      <c r="E19" s="3" t="s">
        <v>92</v>
      </c>
      <c r="F19" s="3" t="s">
        <v>93</v>
      </c>
      <c r="G19" s="3" t="s">
        <v>94</v>
      </c>
      <c r="H19" s="3" t="s">
        <v>95</v>
      </c>
      <c r="I19" s="3" t="s">
        <v>96</v>
      </c>
      <c r="J19" s="3" t="s">
        <v>97</v>
      </c>
      <c r="K19" s="3" t="s">
        <v>98</v>
      </c>
      <c r="L19" s="3" t="s">
        <v>99</v>
      </c>
      <c r="M19" s="3" t="s">
        <v>31</v>
      </c>
      <c r="N19" s="3" t="s">
        <v>31</v>
      </c>
      <c r="O19" s="3" t="s">
        <v>31</v>
      </c>
      <c r="P19" s="3" t="s">
        <v>31</v>
      </c>
      <c r="Q19" s="3" t="s">
        <v>31</v>
      </c>
      <c r="R19" s="3" t="s">
        <v>31</v>
      </c>
      <c r="S19" s="3" t="s">
        <v>31</v>
      </c>
      <c r="T19" s="3" t="s">
        <v>32</v>
      </c>
    </row>
    <row r="20" spans="1:23">
      <c r="A20" s="3">
        <v>60036</v>
      </c>
      <c r="B20" s="3" t="s">
        <v>90</v>
      </c>
      <c r="C20" s="3" t="s">
        <v>33</v>
      </c>
      <c r="D20" s="3">
        <v>0.63039999999999996</v>
      </c>
      <c r="E20" s="3">
        <v>0.67910000000000004</v>
      </c>
      <c r="F20" s="3">
        <v>0.92710000000000004</v>
      </c>
      <c r="G20" s="3">
        <v>0.3226</v>
      </c>
      <c r="H20" s="3">
        <v>0.22409999999999999</v>
      </c>
      <c r="I20" s="3">
        <v>0.1532</v>
      </c>
      <c r="J20" s="3">
        <v>7.8399999999999997E-2</v>
      </c>
      <c r="K20" s="3">
        <v>0.14219999999999999</v>
      </c>
      <c r="L20" s="3">
        <v>7.2700000000000001E-2</v>
      </c>
      <c r="M20" s="3" t="s">
        <v>31</v>
      </c>
      <c r="N20" s="3" t="s">
        <v>31</v>
      </c>
      <c r="O20" s="3" t="s">
        <v>31</v>
      </c>
      <c r="P20" s="3" t="s">
        <v>31</v>
      </c>
      <c r="Q20" s="3" t="s">
        <v>31</v>
      </c>
      <c r="R20" s="3" t="s">
        <v>31</v>
      </c>
      <c r="S20" s="3" t="s">
        <v>31</v>
      </c>
      <c r="T20" s="3" t="s">
        <v>32</v>
      </c>
      <c r="U20" s="3">
        <f t="shared" ref="U20:U21" si="6">SUM(D20:S20)</f>
        <v>3.2298</v>
      </c>
      <c r="V20">
        <f t="shared" ref="V20:V21" si="7">COUNTIF(D20:S20,"&gt;0")</f>
        <v>9</v>
      </c>
      <c r="W20" t="b">
        <v>1</v>
      </c>
    </row>
    <row r="21" spans="1:23" hidden="1">
      <c r="A21" s="3">
        <v>60036</v>
      </c>
      <c r="B21" s="3" t="s">
        <v>90</v>
      </c>
      <c r="C21" s="3" t="s">
        <v>34</v>
      </c>
      <c r="D21" s="3">
        <v>0.25540000000000002</v>
      </c>
      <c r="E21" s="3">
        <v>0.2752</v>
      </c>
      <c r="F21" s="3">
        <v>0.37559999999999999</v>
      </c>
      <c r="G21" s="3">
        <v>0.13070000000000001</v>
      </c>
      <c r="H21" s="3">
        <v>9.0800000000000006E-2</v>
      </c>
      <c r="I21" s="3">
        <v>6.2100000000000002E-2</v>
      </c>
      <c r="J21" s="3">
        <v>3.1800000000000002E-2</v>
      </c>
      <c r="K21" s="3">
        <v>5.7599999999999998E-2</v>
      </c>
      <c r="L21" s="3">
        <v>2.9499999999999998E-2</v>
      </c>
      <c r="M21" s="3" t="s">
        <v>31</v>
      </c>
      <c r="N21" s="3" t="s">
        <v>31</v>
      </c>
      <c r="O21" s="3" t="s">
        <v>31</v>
      </c>
      <c r="P21" s="3" t="s">
        <v>31</v>
      </c>
      <c r="Q21" s="3" t="s">
        <v>31</v>
      </c>
      <c r="R21" s="3" t="s">
        <v>31</v>
      </c>
      <c r="S21" s="3" t="s">
        <v>31</v>
      </c>
      <c r="T21" s="3" t="s">
        <v>32</v>
      </c>
      <c r="U21" s="3">
        <f t="shared" si="6"/>
        <v>1.3087000000000002</v>
      </c>
      <c r="V21">
        <f t="shared" si="7"/>
        <v>9</v>
      </c>
      <c r="W21" t="b">
        <v>1</v>
      </c>
    </row>
    <row r="22" spans="1:23" hidden="1">
      <c r="A22" s="3">
        <v>60036</v>
      </c>
      <c r="B22" s="3" t="s">
        <v>90</v>
      </c>
      <c r="C22" s="3" t="s">
        <v>35</v>
      </c>
      <c r="D22" s="3" t="s">
        <v>100</v>
      </c>
      <c r="E22" s="3" t="s">
        <v>101</v>
      </c>
      <c r="F22" s="3" t="s">
        <v>102</v>
      </c>
      <c r="G22" s="3" t="s">
        <v>103</v>
      </c>
      <c r="H22" s="3" t="s">
        <v>104</v>
      </c>
      <c r="I22" s="3" t="s">
        <v>105</v>
      </c>
      <c r="J22" s="3" t="s">
        <v>106</v>
      </c>
      <c r="K22" s="3" t="s">
        <v>107</v>
      </c>
      <c r="L22" s="3" t="s">
        <v>107</v>
      </c>
      <c r="M22" s="3" t="s">
        <v>31</v>
      </c>
      <c r="N22" s="3" t="s">
        <v>31</v>
      </c>
      <c r="O22" s="3" t="s">
        <v>31</v>
      </c>
      <c r="P22" s="3" t="s">
        <v>31</v>
      </c>
      <c r="Q22" s="3" t="s">
        <v>31</v>
      </c>
      <c r="R22" s="3" t="s">
        <v>31</v>
      </c>
      <c r="S22" s="3" t="s">
        <v>31</v>
      </c>
      <c r="T22" s="3" t="s">
        <v>32</v>
      </c>
    </row>
    <row r="23" spans="1:23" hidden="1">
      <c r="A23" s="3">
        <v>63110</v>
      </c>
      <c r="B23" s="3" t="s">
        <v>108</v>
      </c>
      <c r="C23" s="3" t="s">
        <v>1</v>
      </c>
      <c r="D23" s="3" t="s">
        <v>109</v>
      </c>
      <c r="E23" s="3" t="s">
        <v>110</v>
      </c>
      <c r="F23" s="3" t="s">
        <v>111</v>
      </c>
      <c r="G23" s="3" t="s">
        <v>112</v>
      </c>
      <c r="H23" s="3" t="s">
        <v>113</v>
      </c>
      <c r="I23" s="3" t="s">
        <v>114</v>
      </c>
      <c r="J23" s="3" t="s">
        <v>115</v>
      </c>
      <c r="K23" s="3" t="s">
        <v>116</v>
      </c>
      <c r="L23" s="3" t="s">
        <v>117</v>
      </c>
      <c r="M23" s="3" t="s">
        <v>31</v>
      </c>
      <c r="N23" s="3" t="s">
        <v>31</v>
      </c>
      <c r="O23" s="3" t="s">
        <v>31</v>
      </c>
      <c r="P23" s="3" t="s">
        <v>31</v>
      </c>
      <c r="Q23" s="3" t="s">
        <v>31</v>
      </c>
      <c r="R23" s="3" t="s">
        <v>31</v>
      </c>
      <c r="S23" s="3" t="s">
        <v>31</v>
      </c>
      <c r="T23" s="3" t="s">
        <v>32</v>
      </c>
    </row>
    <row r="24" spans="1:23">
      <c r="A24" s="3">
        <v>63110</v>
      </c>
      <c r="B24" s="3" t="s">
        <v>108</v>
      </c>
      <c r="C24" s="3" t="s">
        <v>33</v>
      </c>
      <c r="D24" s="3">
        <v>2.3800000000000002E-2</v>
      </c>
      <c r="E24" s="3">
        <v>2.75E-2</v>
      </c>
      <c r="F24" s="3">
        <v>4.6800000000000001E-2</v>
      </c>
      <c r="G24" s="3">
        <v>2.3400000000000001E-2</v>
      </c>
      <c r="H24" s="3">
        <v>1.6E-2</v>
      </c>
      <c r="I24" s="3">
        <v>1.0500000000000001E-2</v>
      </c>
      <c r="J24" s="3">
        <v>5.5999999999999999E-3</v>
      </c>
      <c r="K24" s="3">
        <v>8.9999999999999993E-3</v>
      </c>
      <c r="L24" s="3">
        <v>4.5999999999999999E-3</v>
      </c>
      <c r="M24" s="3" t="s">
        <v>31</v>
      </c>
      <c r="N24" s="3" t="s">
        <v>31</v>
      </c>
      <c r="O24" s="3" t="s">
        <v>31</v>
      </c>
      <c r="P24" s="3" t="s">
        <v>31</v>
      </c>
      <c r="Q24" s="3" t="s">
        <v>31</v>
      </c>
      <c r="R24" s="3" t="s">
        <v>31</v>
      </c>
      <c r="S24" s="3" t="s">
        <v>31</v>
      </c>
      <c r="T24" s="3" t="s">
        <v>32</v>
      </c>
      <c r="U24" s="3">
        <f t="shared" ref="U24:U25" si="8">SUM(D24:S24)</f>
        <v>0.16720000000000002</v>
      </c>
      <c r="V24">
        <f t="shared" ref="V24:V25" si="9">COUNTIF(D24:S24,"&gt;0")</f>
        <v>9</v>
      </c>
      <c r="W24" t="b">
        <v>1</v>
      </c>
    </row>
    <row r="25" spans="1:23" hidden="1">
      <c r="A25" s="3">
        <v>63110</v>
      </c>
      <c r="B25" s="3" t="s">
        <v>108</v>
      </c>
      <c r="C25" s="3" t="s">
        <v>34</v>
      </c>
      <c r="D25" s="3">
        <v>7.7100000000000002E-2</v>
      </c>
      <c r="E25" s="3">
        <v>8.8900000000000007E-2</v>
      </c>
      <c r="F25" s="3">
        <v>0.15129999999999999</v>
      </c>
      <c r="G25" s="3">
        <v>7.5600000000000001E-2</v>
      </c>
      <c r="H25" s="3">
        <v>5.16E-2</v>
      </c>
      <c r="I25" s="3">
        <v>3.39E-2</v>
      </c>
      <c r="J25" s="3">
        <v>1.7999999999999999E-2</v>
      </c>
      <c r="K25" s="3">
        <v>2.8899999999999999E-2</v>
      </c>
      <c r="L25" s="3">
        <v>1.4800000000000001E-2</v>
      </c>
      <c r="M25" s="3" t="s">
        <v>31</v>
      </c>
      <c r="N25" s="3" t="s">
        <v>31</v>
      </c>
      <c r="O25" s="3" t="s">
        <v>31</v>
      </c>
      <c r="P25" s="3" t="s">
        <v>31</v>
      </c>
      <c r="Q25" s="3" t="s">
        <v>31</v>
      </c>
      <c r="R25" s="3" t="s">
        <v>31</v>
      </c>
      <c r="S25" s="3" t="s">
        <v>31</v>
      </c>
      <c r="T25" s="3" t="s">
        <v>32</v>
      </c>
      <c r="U25" s="3">
        <f t="shared" si="8"/>
        <v>0.54010000000000002</v>
      </c>
      <c r="V25">
        <f t="shared" si="9"/>
        <v>9</v>
      </c>
      <c r="W25" t="b">
        <v>1</v>
      </c>
    </row>
    <row r="26" spans="1:23" hidden="1">
      <c r="A26" s="3">
        <v>63110</v>
      </c>
      <c r="B26" s="3" t="s">
        <v>108</v>
      </c>
      <c r="C26" s="3" t="s">
        <v>35</v>
      </c>
      <c r="D26" s="3" t="s">
        <v>118</v>
      </c>
      <c r="E26" s="3" t="s">
        <v>119</v>
      </c>
      <c r="F26" s="3" t="s">
        <v>120</v>
      </c>
      <c r="G26" s="3" t="s">
        <v>120</v>
      </c>
      <c r="H26" s="3" t="s">
        <v>120</v>
      </c>
      <c r="I26" s="3" t="s">
        <v>121</v>
      </c>
      <c r="J26" s="3" t="s">
        <v>121</v>
      </c>
      <c r="K26" s="3" t="s">
        <v>122</v>
      </c>
      <c r="L26" s="3" t="s">
        <v>118</v>
      </c>
      <c r="M26" s="3" t="s">
        <v>31</v>
      </c>
      <c r="N26" s="3" t="s">
        <v>31</v>
      </c>
      <c r="O26" s="3" t="s">
        <v>31</v>
      </c>
      <c r="P26" s="3" t="s">
        <v>31</v>
      </c>
      <c r="Q26" s="3" t="s">
        <v>31</v>
      </c>
      <c r="R26" s="3" t="s">
        <v>31</v>
      </c>
      <c r="S26" s="3" t="s">
        <v>31</v>
      </c>
      <c r="T26" s="3" t="s">
        <v>32</v>
      </c>
    </row>
    <row r="27" spans="1:23" hidden="1">
      <c r="A27" s="3">
        <v>60108</v>
      </c>
      <c r="B27" s="3" t="s">
        <v>123</v>
      </c>
      <c r="C27" s="3" t="s">
        <v>1</v>
      </c>
      <c r="D27" s="3" t="s">
        <v>124</v>
      </c>
      <c r="E27" s="3" t="s">
        <v>125</v>
      </c>
      <c r="F27" s="3" t="s">
        <v>126</v>
      </c>
      <c r="G27" s="3" t="s">
        <v>31</v>
      </c>
      <c r="H27" s="3" t="s">
        <v>31</v>
      </c>
      <c r="I27" s="3" t="s">
        <v>31</v>
      </c>
      <c r="J27" s="3" t="s">
        <v>31</v>
      </c>
      <c r="K27" s="3" t="s">
        <v>31</v>
      </c>
      <c r="L27" s="3" t="s">
        <v>31</v>
      </c>
      <c r="M27" s="3" t="s">
        <v>31</v>
      </c>
      <c r="N27" s="3" t="s">
        <v>31</v>
      </c>
      <c r="O27" s="3" t="s">
        <v>31</v>
      </c>
      <c r="P27" s="3" t="s">
        <v>31</v>
      </c>
      <c r="Q27" s="3" t="s">
        <v>31</v>
      </c>
      <c r="R27" s="3" t="s">
        <v>127</v>
      </c>
      <c r="S27" s="3" t="s">
        <v>31</v>
      </c>
      <c r="T27" s="3" t="s">
        <v>32</v>
      </c>
    </row>
    <row r="28" spans="1:23" hidden="1">
      <c r="A28" s="3">
        <v>60108</v>
      </c>
      <c r="B28" s="3" t="s">
        <v>123</v>
      </c>
      <c r="C28" s="3" t="s">
        <v>33</v>
      </c>
      <c r="D28" s="3">
        <v>0</v>
      </c>
      <c r="E28" s="3">
        <v>0</v>
      </c>
      <c r="F28" s="3">
        <v>0</v>
      </c>
      <c r="G28" s="3" t="s">
        <v>31</v>
      </c>
      <c r="H28" s="3" t="s">
        <v>31</v>
      </c>
      <c r="I28" s="3" t="s">
        <v>31</v>
      </c>
      <c r="J28" s="3" t="s">
        <v>31</v>
      </c>
      <c r="K28" s="3" t="s">
        <v>31</v>
      </c>
      <c r="L28" s="3" t="s">
        <v>31</v>
      </c>
      <c r="M28" s="3" t="s">
        <v>31</v>
      </c>
      <c r="N28" s="3" t="s">
        <v>31</v>
      </c>
      <c r="O28" s="3" t="s">
        <v>31</v>
      </c>
      <c r="P28" s="3" t="s">
        <v>31</v>
      </c>
      <c r="Q28" s="3" t="s">
        <v>31</v>
      </c>
      <c r="R28" s="3">
        <v>0</v>
      </c>
      <c r="S28" s="3" t="s">
        <v>31</v>
      </c>
      <c r="T28" s="3" t="s">
        <v>32</v>
      </c>
      <c r="U28" s="3">
        <f t="shared" ref="U28:U29" si="10">SUM(D28:S28)</f>
        <v>0</v>
      </c>
      <c r="V28">
        <f t="shared" ref="V28:V29" si="11">COUNTIF(D28:S28,"&gt;0")</f>
        <v>0</v>
      </c>
      <c r="W28" t="b">
        <v>0</v>
      </c>
    </row>
    <row r="29" spans="1:23" hidden="1">
      <c r="A29" s="3">
        <v>60108</v>
      </c>
      <c r="B29" s="3" t="s">
        <v>123</v>
      </c>
      <c r="C29" s="3" t="s">
        <v>34</v>
      </c>
      <c r="D29" s="3">
        <v>2.3E-2</v>
      </c>
      <c r="E29" s="3">
        <v>2.64E-2</v>
      </c>
      <c r="F29" s="3">
        <v>3.27E-2</v>
      </c>
      <c r="G29" s="3" t="s">
        <v>31</v>
      </c>
      <c r="H29" s="3" t="s">
        <v>31</v>
      </c>
      <c r="I29" s="3" t="s">
        <v>31</v>
      </c>
      <c r="J29" s="3" t="s">
        <v>31</v>
      </c>
      <c r="K29" s="3" t="s">
        <v>31</v>
      </c>
      <c r="L29" s="3" t="s">
        <v>31</v>
      </c>
      <c r="M29" s="3" t="s">
        <v>31</v>
      </c>
      <c r="N29" s="3" t="s">
        <v>31</v>
      </c>
      <c r="O29" s="3" t="s">
        <v>31</v>
      </c>
      <c r="P29" s="3" t="s">
        <v>31</v>
      </c>
      <c r="Q29" s="3" t="s">
        <v>31</v>
      </c>
      <c r="R29" s="3">
        <v>3.0800000000000001E-2</v>
      </c>
      <c r="S29" s="3" t="s">
        <v>31</v>
      </c>
      <c r="T29" s="3" t="s">
        <v>32</v>
      </c>
      <c r="U29" s="3">
        <f t="shared" si="10"/>
        <v>0.1129</v>
      </c>
      <c r="V29">
        <f t="shared" si="11"/>
        <v>4</v>
      </c>
      <c r="W29" t="b">
        <v>0</v>
      </c>
    </row>
    <row r="30" spans="1:23" hidden="1">
      <c r="A30" s="3">
        <v>60108</v>
      </c>
      <c r="B30" s="3" t="s">
        <v>123</v>
      </c>
      <c r="C30" s="3" t="s">
        <v>35</v>
      </c>
      <c r="D30" s="3" t="s">
        <v>128</v>
      </c>
      <c r="E30" s="3" t="s">
        <v>129</v>
      </c>
      <c r="F30" s="3" t="s">
        <v>130</v>
      </c>
      <c r="G30" s="3" t="s">
        <v>31</v>
      </c>
      <c r="H30" s="3" t="s">
        <v>31</v>
      </c>
      <c r="I30" s="3" t="s">
        <v>31</v>
      </c>
      <c r="J30" s="3" t="s">
        <v>31</v>
      </c>
      <c r="K30" s="3" t="s">
        <v>31</v>
      </c>
      <c r="L30" s="3" t="s">
        <v>31</v>
      </c>
      <c r="M30" s="3" t="s">
        <v>31</v>
      </c>
      <c r="N30" s="3" t="s">
        <v>31</v>
      </c>
      <c r="O30" s="3" t="s">
        <v>31</v>
      </c>
      <c r="P30" s="3" t="s">
        <v>31</v>
      </c>
      <c r="Q30" s="3" t="s">
        <v>31</v>
      </c>
      <c r="R30" s="3" t="s">
        <v>131</v>
      </c>
      <c r="S30" s="3" t="s">
        <v>31</v>
      </c>
      <c r="T30" s="3" t="s">
        <v>32</v>
      </c>
    </row>
    <row r="31" spans="1:23" hidden="1">
      <c r="A31" s="3">
        <v>21861</v>
      </c>
      <c r="B31" s="3" t="s">
        <v>132</v>
      </c>
      <c r="C31" s="3" t="s">
        <v>1</v>
      </c>
      <c r="D31" s="3" t="s">
        <v>31</v>
      </c>
      <c r="E31" s="3" t="s">
        <v>31</v>
      </c>
      <c r="F31" s="3" t="s">
        <v>31</v>
      </c>
      <c r="G31" s="3" t="s">
        <v>31</v>
      </c>
      <c r="H31" s="3" t="s">
        <v>31</v>
      </c>
      <c r="I31" s="3" t="s">
        <v>31</v>
      </c>
      <c r="J31" s="3" t="s">
        <v>31</v>
      </c>
      <c r="K31" s="3" t="s">
        <v>31</v>
      </c>
      <c r="L31" s="3" t="s">
        <v>31</v>
      </c>
      <c r="M31" s="3" t="s">
        <v>31</v>
      </c>
      <c r="N31" s="3" t="s">
        <v>31</v>
      </c>
      <c r="O31" s="3" t="s">
        <v>31</v>
      </c>
      <c r="P31" s="3" t="s">
        <v>133</v>
      </c>
      <c r="Q31" s="3" t="s">
        <v>31</v>
      </c>
      <c r="R31" s="3" t="s">
        <v>31</v>
      </c>
      <c r="S31" s="3" t="s">
        <v>31</v>
      </c>
      <c r="T31" s="3" t="s">
        <v>32</v>
      </c>
    </row>
    <row r="32" spans="1:23" hidden="1">
      <c r="A32" s="3">
        <v>21861</v>
      </c>
      <c r="B32" s="3" t="s">
        <v>132</v>
      </c>
      <c r="C32" s="3" t="s">
        <v>33</v>
      </c>
      <c r="D32" s="3" t="s">
        <v>31</v>
      </c>
      <c r="E32" s="3" t="s">
        <v>31</v>
      </c>
      <c r="F32" s="3" t="s">
        <v>31</v>
      </c>
      <c r="G32" s="3" t="s">
        <v>31</v>
      </c>
      <c r="H32" s="3" t="s">
        <v>31</v>
      </c>
      <c r="I32" s="3" t="s">
        <v>31</v>
      </c>
      <c r="J32" s="3" t="s">
        <v>31</v>
      </c>
      <c r="K32" s="3" t="s">
        <v>31</v>
      </c>
      <c r="L32" s="3" t="s">
        <v>31</v>
      </c>
      <c r="M32" s="3" t="s">
        <v>31</v>
      </c>
      <c r="N32" s="3" t="s">
        <v>31</v>
      </c>
      <c r="O32" s="3" t="s">
        <v>31</v>
      </c>
      <c r="P32" s="3">
        <v>0</v>
      </c>
      <c r="Q32" s="3" t="s">
        <v>31</v>
      </c>
      <c r="R32" s="3" t="s">
        <v>31</v>
      </c>
      <c r="S32" s="3" t="s">
        <v>31</v>
      </c>
      <c r="T32" s="3" t="s">
        <v>32</v>
      </c>
      <c r="U32" s="3">
        <f t="shared" ref="U32:U33" si="12">SUM(D32:S32)</f>
        <v>0</v>
      </c>
      <c r="V32">
        <f t="shared" ref="V32:V33" si="13">COUNTIF(D32:S32,"&gt;0")</f>
        <v>0</v>
      </c>
      <c r="W32" t="b">
        <v>0</v>
      </c>
    </row>
    <row r="33" spans="1:23" hidden="1">
      <c r="A33" s="3">
        <v>21861</v>
      </c>
      <c r="B33" s="3" t="s">
        <v>132</v>
      </c>
      <c r="C33" s="3" t="s">
        <v>34</v>
      </c>
      <c r="D33" s="3" t="s">
        <v>31</v>
      </c>
      <c r="E33" s="3" t="s">
        <v>31</v>
      </c>
      <c r="F33" s="3" t="s">
        <v>31</v>
      </c>
      <c r="G33" s="3" t="s">
        <v>31</v>
      </c>
      <c r="H33" s="3" t="s">
        <v>31</v>
      </c>
      <c r="I33" s="3" t="s">
        <v>31</v>
      </c>
      <c r="J33" s="3" t="s">
        <v>31</v>
      </c>
      <c r="K33" s="3" t="s">
        <v>31</v>
      </c>
      <c r="L33" s="3" t="s">
        <v>31</v>
      </c>
      <c r="M33" s="3" t="s">
        <v>31</v>
      </c>
      <c r="N33" s="3" t="s">
        <v>31</v>
      </c>
      <c r="O33" s="3" t="s">
        <v>31</v>
      </c>
      <c r="P33" s="3">
        <v>0.3342</v>
      </c>
      <c r="Q33" s="3" t="s">
        <v>31</v>
      </c>
      <c r="R33" s="3" t="s">
        <v>31</v>
      </c>
      <c r="S33" s="3" t="s">
        <v>31</v>
      </c>
      <c r="T33" s="3" t="s">
        <v>32</v>
      </c>
      <c r="U33" s="3">
        <f t="shared" si="12"/>
        <v>0.3342</v>
      </c>
      <c r="V33">
        <f t="shared" si="13"/>
        <v>1</v>
      </c>
      <c r="W33" t="b">
        <v>0</v>
      </c>
    </row>
    <row r="34" spans="1:23" hidden="1">
      <c r="A34" s="3">
        <v>21861</v>
      </c>
      <c r="B34" s="3" t="s">
        <v>132</v>
      </c>
      <c r="C34" s="3" t="s">
        <v>35</v>
      </c>
      <c r="D34" s="3" t="s">
        <v>31</v>
      </c>
      <c r="E34" s="3" t="s">
        <v>31</v>
      </c>
      <c r="F34" s="3" t="s">
        <v>31</v>
      </c>
      <c r="G34" s="3" t="s">
        <v>31</v>
      </c>
      <c r="H34" s="3" t="s">
        <v>31</v>
      </c>
      <c r="I34" s="3" t="s">
        <v>31</v>
      </c>
      <c r="J34" s="3" t="s">
        <v>31</v>
      </c>
      <c r="K34" s="3" t="s">
        <v>31</v>
      </c>
      <c r="L34" s="3" t="s">
        <v>31</v>
      </c>
      <c r="M34" s="3" t="s">
        <v>31</v>
      </c>
      <c r="N34" s="3" t="s">
        <v>31</v>
      </c>
      <c r="O34" s="3" t="s">
        <v>31</v>
      </c>
      <c r="P34" s="3" t="s">
        <v>134</v>
      </c>
      <c r="Q34" s="3" t="s">
        <v>31</v>
      </c>
      <c r="R34" s="3" t="s">
        <v>31</v>
      </c>
      <c r="S34" s="3" t="s">
        <v>31</v>
      </c>
      <c r="T34" s="3" t="s">
        <v>32</v>
      </c>
    </row>
    <row r="35" spans="1:23" hidden="1">
      <c r="A35" s="3">
        <v>62729</v>
      </c>
      <c r="B35" s="3" t="s">
        <v>135</v>
      </c>
      <c r="C35" s="3" t="s">
        <v>1</v>
      </c>
      <c r="D35" s="3" t="s">
        <v>136</v>
      </c>
      <c r="E35" s="3" t="s">
        <v>137</v>
      </c>
      <c r="F35" s="3" t="s">
        <v>138</v>
      </c>
      <c r="G35" s="3" t="s">
        <v>139</v>
      </c>
      <c r="H35" s="3" t="s">
        <v>140</v>
      </c>
      <c r="I35" s="3" t="s">
        <v>141</v>
      </c>
      <c r="J35" s="3" t="s">
        <v>142</v>
      </c>
      <c r="K35" s="3" t="s">
        <v>143</v>
      </c>
      <c r="L35" s="3" t="s">
        <v>144</v>
      </c>
      <c r="M35" s="3" t="s">
        <v>31</v>
      </c>
      <c r="N35" s="3" t="s">
        <v>31</v>
      </c>
      <c r="O35" s="3" t="s">
        <v>31</v>
      </c>
      <c r="P35" s="3" t="s">
        <v>145</v>
      </c>
      <c r="Q35" s="3" t="s">
        <v>31</v>
      </c>
      <c r="R35" s="3" t="s">
        <v>146</v>
      </c>
      <c r="S35" s="3" t="s">
        <v>31</v>
      </c>
      <c r="T35" s="3" t="s">
        <v>32</v>
      </c>
    </row>
    <row r="36" spans="1:23">
      <c r="A36" s="3">
        <v>62729</v>
      </c>
      <c r="B36" s="3" t="s">
        <v>135</v>
      </c>
      <c r="C36" s="3" t="s">
        <v>33</v>
      </c>
      <c r="D36" s="3">
        <v>0.71540000000000004</v>
      </c>
      <c r="E36" s="3">
        <v>0.80810000000000004</v>
      </c>
      <c r="F36" s="3">
        <v>1.2945</v>
      </c>
      <c r="G36" s="3">
        <v>0.50590000000000002</v>
      </c>
      <c r="H36" s="3">
        <v>0.3871</v>
      </c>
      <c r="I36" s="3">
        <v>0.22439999999999999</v>
      </c>
      <c r="J36" s="3">
        <v>0.1711</v>
      </c>
      <c r="K36" s="3">
        <v>0.19650000000000001</v>
      </c>
      <c r="L36" s="3">
        <v>0.14879999999999999</v>
      </c>
      <c r="M36" s="3" t="s">
        <v>31</v>
      </c>
      <c r="N36" s="3" t="s">
        <v>31</v>
      </c>
      <c r="O36" s="3" t="s">
        <v>31</v>
      </c>
      <c r="P36" s="3">
        <v>0.216</v>
      </c>
      <c r="Q36" s="3" t="s">
        <v>31</v>
      </c>
      <c r="R36" s="3">
        <v>0.28050000000000003</v>
      </c>
      <c r="S36" s="3" t="s">
        <v>31</v>
      </c>
      <c r="T36" s="3" t="s">
        <v>32</v>
      </c>
      <c r="U36" s="3">
        <f t="shared" ref="U36:U37" si="14">SUM(D36:S36)</f>
        <v>4.9483000000000006</v>
      </c>
      <c r="V36">
        <f t="shared" ref="V36:V37" si="15">COUNTIF(D36:S36,"&gt;0")</f>
        <v>11</v>
      </c>
      <c r="W36" t="b">
        <v>1</v>
      </c>
    </row>
    <row r="37" spans="1:23" hidden="1">
      <c r="A37" s="3">
        <v>62729</v>
      </c>
      <c r="B37" s="3" t="s">
        <v>135</v>
      </c>
      <c r="C37" s="3" t="s">
        <v>34</v>
      </c>
      <c r="D37" s="3">
        <v>0.56369999999999998</v>
      </c>
      <c r="E37" s="3">
        <v>0.63680000000000003</v>
      </c>
      <c r="F37" s="3">
        <v>1.02</v>
      </c>
      <c r="G37" s="3">
        <v>0.3987</v>
      </c>
      <c r="H37" s="3">
        <v>0.30499999999999999</v>
      </c>
      <c r="I37" s="3">
        <v>0.17680000000000001</v>
      </c>
      <c r="J37" s="3">
        <v>0.13489999999999999</v>
      </c>
      <c r="K37" s="3">
        <v>0.15490000000000001</v>
      </c>
      <c r="L37" s="3">
        <v>0.1173</v>
      </c>
      <c r="M37" s="3" t="s">
        <v>31</v>
      </c>
      <c r="N37" s="3" t="s">
        <v>31</v>
      </c>
      <c r="O37" s="3" t="s">
        <v>31</v>
      </c>
      <c r="P37" s="3">
        <v>0.17019999999999999</v>
      </c>
      <c r="Q37" s="3" t="s">
        <v>31</v>
      </c>
      <c r="R37" s="3">
        <v>0.22109999999999999</v>
      </c>
      <c r="S37" s="3" t="s">
        <v>31</v>
      </c>
      <c r="T37" s="3" t="s">
        <v>32</v>
      </c>
      <c r="U37" s="3">
        <f t="shared" si="14"/>
        <v>3.8994</v>
      </c>
      <c r="V37">
        <f t="shared" si="15"/>
        <v>11</v>
      </c>
      <c r="W37" t="b">
        <v>1</v>
      </c>
    </row>
    <row r="38" spans="1:23" hidden="1">
      <c r="A38" s="3">
        <v>62729</v>
      </c>
      <c r="B38" s="3" t="s">
        <v>135</v>
      </c>
      <c r="C38" s="3" t="s">
        <v>35</v>
      </c>
      <c r="D38" s="3" t="s">
        <v>147</v>
      </c>
      <c r="E38" s="3" t="s">
        <v>148</v>
      </c>
      <c r="F38" s="3" t="s">
        <v>149</v>
      </c>
      <c r="G38" s="3" t="s">
        <v>150</v>
      </c>
      <c r="H38" s="3" t="s">
        <v>150</v>
      </c>
      <c r="I38" s="3" t="s">
        <v>151</v>
      </c>
      <c r="J38" s="3" t="s">
        <v>148</v>
      </c>
      <c r="K38" s="3" t="s">
        <v>152</v>
      </c>
      <c r="L38" s="3" t="s">
        <v>153</v>
      </c>
      <c r="M38" s="3" t="s">
        <v>31</v>
      </c>
      <c r="N38" s="3" t="s">
        <v>31</v>
      </c>
      <c r="O38" s="3" t="s">
        <v>31</v>
      </c>
      <c r="P38" s="3" t="s">
        <v>154</v>
      </c>
      <c r="Q38" s="3" t="s">
        <v>31</v>
      </c>
      <c r="R38" s="3" t="s">
        <v>155</v>
      </c>
      <c r="S38" s="3" t="s">
        <v>31</v>
      </c>
      <c r="T38" s="3" t="s">
        <v>32</v>
      </c>
    </row>
    <row r="39" spans="1:23" hidden="1">
      <c r="A39" s="3">
        <v>62706</v>
      </c>
      <c r="B39" s="3" t="s">
        <v>156</v>
      </c>
      <c r="C39" s="3" t="s">
        <v>1</v>
      </c>
      <c r="D39" s="3" t="s">
        <v>157</v>
      </c>
      <c r="E39" s="3" t="s">
        <v>158</v>
      </c>
      <c r="F39" s="3" t="s">
        <v>159</v>
      </c>
      <c r="G39" s="3" t="s">
        <v>160</v>
      </c>
      <c r="H39" s="3" t="s">
        <v>161</v>
      </c>
      <c r="I39" s="3" t="s">
        <v>162</v>
      </c>
      <c r="J39" s="3" t="s">
        <v>163</v>
      </c>
      <c r="K39" s="3" t="s">
        <v>164</v>
      </c>
      <c r="L39" s="3" t="s">
        <v>165</v>
      </c>
      <c r="M39" s="3" t="s">
        <v>31</v>
      </c>
      <c r="N39" s="3" t="s">
        <v>31</v>
      </c>
      <c r="O39" s="3" t="s">
        <v>31</v>
      </c>
      <c r="P39" s="3" t="s">
        <v>166</v>
      </c>
      <c r="Q39" s="3" t="s">
        <v>31</v>
      </c>
      <c r="R39" s="3" t="s">
        <v>31</v>
      </c>
      <c r="S39" s="3" t="s">
        <v>31</v>
      </c>
      <c r="T39" s="3" t="s">
        <v>32</v>
      </c>
    </row>
    <row r="40" spans="1:23" hidden="1">
      <c r="A40" s="3">
        <v>62706</v>
      </c>
      <c r="B40" s="3" t="s">
        <v>156</v>
      </c>
      <c r="C40" s="3" t="s">
        <v>33</v>
      </c>
      <c r="D40" s="3">
        <v>12.4861</v>
      </c>
      <c r="E40" s="3">
        <v>12.893800000000001</v>
      </c>
      <c r="F40" s="3">
        <v>15.674899999999999</v>
      </c>
      <c r="G40" s="3">
        <v>3.8620000000000001</v>
      </c>
      <c r="H40" s="3">
        <v>2.9832999999999998</v>
      </c>
      <c r="I40" s="3">
        <v>3.5529999999999999</v>
      </c>
      <c r="J40" s="3">
        <v>2.7753999999999999</v>
      </c>
      <c r="K40" s="3">
        <v>3.4632000000000001</v>
      </c>
      <c r="L40" s="3">
        <v>2.6985999999999999</v>
      </c>
      <c r="M40" s="3" t="s">
        <v>31</v>
      </c>
      <c r="N40" s="3" t="s">
        <v>31</v>
      </c>
      <c r="O40" s="3" t="s">
        <v>31</v>
      </c>
      <c r="P40" s="3">
        <v>1.3811</v>
      </c>
      <c r="Q40" s="3" t="s">
        <v>31</v>
      </c>
      <c r="R40" s="3" t="s">
        <v>31</v>
      </c>
      <c r="S40" s="3" t="s">
        <v>31</v>
      </c>
      <c r="T40" s="3" t="s">
        <v>32</v>
      </c>
      <c r="U40" s="3">
        <f t="shared" ref="U40:U41" si="16">SUM(D40:S40)</f>
        <v>61.7714</v>
      </c>
      <c r="V40">
        <f t="shared" ref="V40:V41" si="17">COUNTIF(D40:S40,"&gt;0")</f>
        <v>10</v>
      </c>
      <c r="W40" t="b">
        <v>0</v>
      </c>
    </row>
    <row r="41" spans="1:23" hidden="1">
      <c r="A41" s="3">
        <v>62706</v>
      </c>
      <c r="B41" s="3" t="s">
        <v>156</v>
      </c>
      <c r="C41" s="3" t="s">
        <v>34</v>
      </c>
      <c r="D41" s="3">
        <v>0</v>
      </c>
      <c r="E41" s="3">
        <v>0</v>
      </c>
      <c r="F41" s="3">
        <v>0</v>
      </c>
      <c r="G41" s="3">
        <v>0</v>
      </c>
      <c r="H41" s="3">
        <v>0</v>
      </c>
      <c r="I41" s="3">
        <v>0</v>
      </c>
      <c r="J41" s="3">
        <v>0</v>
      </c>
      <c r="K41" s="3">
        <v>0</v>
      </c>
      <c r="L41" s="3">
        <v>0</v>
      </c>
      <c r="M41" s="3" t="s">
        <v>31</v>
      </c>
      <c r="N41" s="3" t="s">
        <v>31</v>
      </c>
      <c r="O41" s="3" t="s">
        <v>31</v>
      </c>
      <c r="P41" s="3">
        <v>0</v>
      </c>
      <c r="Q41" s="3" t="s">
        <v>31</v>
      </c>
      <c r="R41" s="3" t="s">
        <v>31</v>
      </c>
      <c r="S41" s="3" t="s">
        <v>31</v>
      </c>
      <c r="T41" s="3" t="s">
        <v>32</v>
      </c>
      <c r="U41" s="3">
        <f t="shared" si="16"/>
        <v>0</v>
      </c>
      <c r="V41">
        <f t="shared" si="17"/>
        <v>0</v>
      </c>
      <c r="W41" t="b">
        <v>0</v>
      </c>
    </row>
    <row r="42" spans="1:23" hidden="1">
      <c r="A42" s="3">
        <v>62706</v>
      </c>
      <c r="B42" s="3" t="s">
        <v>156</v>
      </c>
      <c r="C42" s="3" t="s">
        <v>35</v>
      </c>
      <c r="D42" s="3" t="s">
        <v>167</v>
      </c>
      <c r="E42" s="3" t="s">
        <v>168</v>
      </c>
      <c r="F42" s="3" t="s">
        <v>169</v>
      </c>
      <c r="G42" s="3" t="s">
        <v>169</v>
      </c>
      <c r="H42" s="3" t="s">
        <v>169</v>
      </c>
      <c r="I42" s="3" t="s">
        <v>170</v>
      </c>
      <c r="J42" s="3" t="s">
        <v>171</v>
      </c>
      <c r="K42" s="3" t="s">
        <v>172</v>
      </c>
      <c r="L42" s="3" t="s">
        <v>167</v>
      </c>
      <c r="M42" s="3" t="s">
        <v>31</v>
      </c>
      <c r="N42" s="3" t="s">
        <v>31</v>
      </c>
      <c r="O42" s="3" t="s">
        <v>31</v>
      </c>
      <c r="P42" s="3" t="s">
        <v>173</v>
      </c>
      <c r="Q42" s="3" t="s">
        <v>31</v>
      </c>
      <c r="R42" s="3" t="s">
        <v>31</v>
      </c>
      <c r="S42" s="3" t="s">
        <v>31</v>
      </c>
      <c r="T42" s="3" t="s">
        <v>32</v>
      </c>
    </row>
    <row r="43" spans="1:23" hidden="1">
      <c r="A43" s="3">
        <v>62742</v>
      </c>
      <c r="B43" s="3" t="s">
        <v>174</v>
      </c>
      <c r="C43" s="3" t="s">
        <v>1</v>
      </c>
      <c r="D43" s="3" t="s">
        <v>175</v>
      </c>
      <c r="E43" s="3" t="s">
        <v>176</v>
      </c>
      <c r="F43" s="3" t="s">
        <v>177</v>
      </c>
      <c r="G43" s="3" t="s">
        <v>178</v>
      </c>
      <c r="H43" s="3" t="s">
        <v>179</v>
      </c>
      <c r="I43" s="3" t="s">
        <v>180</v>
      </c>
      <c r="J43" s="3" t="s">
        <v>181</v>
      </c>
      <c r="K43" s="3" t="s">
        <v>182</v>
      </c>
      <c r="L43" s="3" t="s">
        <v>183</v>
      </c>
      <c r="M43" s="3" t="s">
        <v>31</v>
      </c>
      <c r="N43" s="3" t="s">
        <v>31</v>
      </c>
      <c r="O43" s="3" t="s">
        <v>31</v>
      </c>
      <c r="P43" s="3" t="s">
        <v>184</v>
      </c>
      <c r="Q43" s="3" t="s">
        <v>31</v>
      </c>
      <c r="R43" s="3" t="s">
        <v>31</v>
      </c>
      <c r="S43" s="3" t="s">
        <v>31</v>
      </c>
      <c r="T43" s="3" t="s">
        <v>32</v>
      </c>
    </row>
    <row r="44" spans="1:23">
      <c r="A44" s="3">
        <v>62742</v>
      </c>
      <c r="B44" s="3" t="s">
        <v>174</v>
      </c>
      <c r="C44" s="3" t="s">
        <v>33</v>
      </c>
      <c r="D44" s="3">
        <v>1.0349999999999999</v>
      </c>
      <c r="E44" s="3">
        <v>1.1045</v>
      </c>
      <c r="F44" s="3">
        <v>1.5242</v>
      </c>
      <c r="G44" s="3">
        <v>0.94340000000000002</v>
      </c>
      <c r="H44" s="3">
        <v>0.70489999999999997</v>
      </c>
      <c r="I44" s="3">
        <v>0.72729999999999995</v>
      </c>
      <c r="J44" s="3">
        <v>0.53039999999999998</v>
      </c>
      <c r="K44" s="3">
        <v>0.68189999999999995</v>
      </c>
      <c r="L44" s="3">
        <v>0.50729999999999997</v>
      </c>
      <c r="M44" s="3" t="s">
        <v>31</v>
      </c>
      <c r="N44" s="3" t="s">
        <v>31</v>
      </c>
      <c r="O44" s="3" t="s">
        <v>31</v>
      </c>
      <c r="P44" s="3">
        <v>0.39419999999999999</v>
      </c>
      <c r="Q44" s="3" t="s">
        <v>31</v>
      </c>
      <c r="R44" s="3" t="s">
        <v>31</v>
      </c>
      <c r="S44" s="3" t="s">
        <v>31</v>
      </c>
      <c r="T44" s="3" t="s">
        <v>32</v>
      </c>
      <c r="U44" s="3">
        <f t="shared" ref="U44:U45" si="18">SUM(D44:S44)</f>
        <v>8.1531000000000002</v>
      </c>
      <c r="V44">
        <f t="shared" ref="V44:V45" si="19">COUNTIF(D44:S44,"&gt;0")</f>
        <v>10</v>
      </c>
      <c r="W44" t="b">
        <v>1</v>
      </c>
    </row>
    <row r="45" spans="1:23" hidden="1">
      <c r="A45" s="3">
        <v>62742</v>
      </c>
      <c r="B45" s="3" t="s">
        <v>174</v>
      </c>
      <c r="C45" s="3" t="s">
        <v>34</v>
      </c>
      <c r="D45" s="3">
        <v>0.28899999999999998</v>
      </c>
      <c r="E45" s="3">
        <v>0.30840000000000001</v>
      </c>
      <c r="F45" s="3">
        <v>0.42549999999999999</v>
      </c>
      <c r="G45" s="3">
        <v>0.26340000000000002</v>
      </c>
      <c r="H45" s="3">
        <v>0.1968</v>
      </c>
      <c r="I45" s="3">
        <v>0.2031</v>
      </c>
      <c r="J45" s="3">
        <v>0.14810000000000001</v>
      </c>
      <c r="K45" s="3">
        <v>0.19040000000000001</v>
      </c>
      <c r="L45" s="3">
        <v>0.14169999999999999</v>
      </c>
      <c r="M45" s="3" t="s">
        <v>31</v>
      </c>
      <c r="N45" s="3" t="s">
        <v>31</v>
      </c>
      <c r="O45" s="3" t="s">
        <v>31</v>
      </c>
      <c r="P45" s="3">
        <v>0.1101</v>
      </c>
      <c r="Q45" s="3" t="s">
        <v>31</v>
      </c>
      <c r="R45" s="3" t="s">
        <v>31</v>
      </c>
      <c r="S45" s="3" t="s">
        <v>31</v>
      </c>
      <c r="T45" s="3" t="s">
        <v>32</v>
      </c>
      <c r="U45" s="3">
        <f t="shared" si="18"/>
        <v>2.2765000000000004</v>
      </c>
      <c r="V45">
        <f t="shared" si="19"/>
        <v>10</v>
      </c>
      <c r="W45" t="b">
        <v>1</v>
      </c>
    </row>
    <row r="46" spans="1:23" hidden="1">
      <c r="A46" s="3">
        <v>62742</v>
      </c>
      <c r="B46" s="3" t="s">
        <v>174</v>
      </c>
      <c r="C46" s="3" t="s">
        <v>35</v>
      </c>
      <c r="D46" s="3" t="s">
        <v>185</v>
      </c>
      <c r="E46" s="3" t="s">
        <v>186</v>
      </c>
      <c r="F46" s="3" t="s">
        <v>187</v>
      </c>
      <c r="G46" s="3" t="s">
        <v>187</v>
      </c>
      <c r="H46" s="3" t="s">
        <v>188</v>
      </c>
      <c r="I46" s="3" t="s">
        <v>189</v>
      </c>
      <c r="J46" s="3" t="s">
        <v>190</v>
      </c>
      <c r="K46" s="3" t="s">
        <v>191</v>
      </c>
      <c r="L46" s="3" t="s">
        <v>192</v>
      </c>
      <c r="M46" s="3" t="s">
        <v>31</v>
      </c>
      <c r="N46" s="3" t="s">
        <v>31</v>
      </c>
      <c r="O46" s="3" t="s">
        <v>31</v>
      </c>
      <c r="P46" s="3" t="s">
        <v>193</v>
      </c>
      <c r="Q46" s="3" t="s">
        <v>31</v>
      </c>
      <c r="R46" s="3" t="s">
        <v>31</v>
      </c>
      <c r="S46" s="3" t="s">
        <v>31</v>
      </c>
      <c r="T46" s="3" t="s">
        <v>32</v>
      </c>
    </row>
    <row r="47" spans="1:23" hidden="1">
      <c r="A47" s="3">
        <v>60319</v>
      </c>
      <c r="B47" s="3" t="s">
        <v>194</v>
      </c>
      <c r="C47" s="3" t="s">
        <v>1</v>
      </c>
      <c r="D47" s="3" t="s">
        <v>195</v>
      </c>
      <c r="E47" s="3" t="s">
        <v>196</v>
      </c>
      <c r="F47" s="3" t="s">
        <v>197</v>
      </c>
      <c r="G47" s="3" t="s">
        <v>198</v>
      </c>
      <c r="H47" s="3" t="s">
        <v>199</v>
      </c>
      <c r="I47" s="3" t="s">
        <v>200</v>
      </c>
      <c r="J47" s="3" t="s">
        <v>201</v>
      </c>
      <c r="K47" s="3" t="s">
        <v>202</v>
      </c>
      <c r="L47" s="3" t="s">
        <v>203</v>
      </c>
      <c r="M47" s="3" t="s">
        <v>31</v>
      </c>
      <c r="N47" s="3" t="s">
        <v>31</v>
      </c>
      <c r="O47" s="3" t="s">
        <v>31</v>
      </c>
      <c r="P47" s="3" t="s">
        <v>31</v>
      </c>
      <c r="Q47" s="3" t="s">
        <v>31</v>
      </c>
      <c r="R47" s="3" t="s">
        <v>31</v>
      </c>
      <c r="S47" s="3" t="s">
        <v>31</v>
      </c>
      <c r="T47" s="3" t="s">
        <v>32</v>
      </c>
    </row>
    <row r="48" spans="1:23" hidden="1">
      <c r="A48" s="3">
        <v>60319</v>
      </c>
      <c r="B48" s="3" t="s">
        <v>194</v>
      </c>
      <c r="C48" s="3" t="s">
        <v>33</v>
      </c>
      <c r="D48" s="3">
        <v>0</v>
      </c>
      <c r="E48" s="3">
        <v>0</v>
      </c>
      <c r="F48" s="3">
        <v>0</v>
      </c>
      <c r="G48" s="3">
        <v>0</v>
      </c>
      <c r="H48" s="3">
        <v>0</v>
      </c>
      <c r="I48" s="3">
        <v>0</v>
      </c>
      <c r="J48" s="3">
        <v>0</v>
      </c>
      <c r="K48" s="3">
        <v>0</v>
      </c>
      <c r="L48" s="3">
        <v>0</v>
      </c>
      <c r="M48" s="3" t="s">
        <v>31</v>
      </c>
      <c r="N48" s="3" t="s">
        <v>31</v>
      </c>
      <c r="O48" s="3" t="s">
        <v>31</v>
      </c>
      <c r="P48" s="3" t="s">
        <v>31</v>
      </c>
      <c r="Q48" s="3" t="s">
        <v>31</v>
      </c>
      <c r="R48" s="3" t="s">
        <v>31</v>
      </c>
      <c r="S48" s="3" t="s">
        <v>31</v>
      </c>
      <c r="T48" s="3" t="s">
        <v>32</v>
      </c>
      <c r="U48" s="3">
        <f t="shared" ref="U48:U49" si="20">SUM(D48:S48)</f>
        <v>0</v>
      </c>
      <c r="V48">
        <f t="shared" ref="V48:V49" si="21">COUNTIF(D48:S48,"&gt;0")</f>
        <v>0</v>
      </c>
      <c r="W48" t="b">
        <v>0</v>
      </c>
    </row>
    <row r="49" spans="1:23" hidden="1">
      <c r="A49" s="3">
        <v>60319</v>
      </c>
      <c r="B49" s="3" t="s">
        <v>194</v>
      </c>
      <c r="C49" s="3" t="s">
        <v>34</v>
      </c>
      <c r="D49" s="3">
        <v>0.42899999999999999</v>
      </c>
      <c r="E49" s="3">
        <v>0.50680000000000003</v>
      </c>
      <c r="F49" s="3">
        <v>0.90110000000000001</v>
      </c>
      <c r="G49" s="3">
        <v>0.57630000000000003</v>
      </c>
      <c r="H49" s="3">
        <v>0.43390000000000001</v>
      </c>
      <c r="I49" s="3">
        <v>0.35020000000000001</v>
      </c>
      <c r="J49" s="3">
        <v>0.26</v>
      </c>
      <c r="K49" s="3">
        <v>0.25259999999999999</v>
      </c>
      <c r="L49" s="3">
        <v>0.22800000000000001</v>
      </c>
      <c r="M49" s="3" t="s">
        <v>31</v>
      </c>
      <c r="N49" s="3" t="s">
        <v>31</v>
      </c>
      <c r="O49" s="3" t="s">
        <v>31</v>
      </c>
      <c r="P49" s="3" t="s">
        <v>31</v>
      </c>
      <c r="Q49" s="3" t="s">
        <v>31</v>
      </c>
      <c r="R49" s="3" t="s">
        <v>31</v>
      </c>
      <c r="S49" s="3" t="s">
        <v>31</v>
      </c>
      <c r="T49" s="3" t="s">
        <v>32</v>
      </c>
      <c r="U49" s="3">
        <f t="shared" si="20"/>
        <v>3.9379000000000004</v>
      </c>
      <c r="V49">
        <f t="shared" si="21"/>
        <v>9</v>
      </c>
      <c r="W49" t="b">
        <v>0</v>
      </c>
    </row>
    <row r="50" spans="1:23" hidden="1">
      <c r="A50" s="3">
        <v>60319</v>
      </c>
      <c r="B50" s="3" t="s">
        <v>194</v>
      </c>
      <c r="C50" s="3" t="s">
        <v>35</v>
      </c>
      <c r="D50" s="3" t="s">
        <v>204</v>
      </c>
      <c r="E50" s="3" t="s">
        <v>205</v>
      </c>
      <c r="F50" s="3" t="s">
        <v>206</v>
      </c>
      <c r="G50" s="3" t="s">
        <v>206</v>
      </c>
      <c r="H50" s="3" t="s">
        <v>206</v>
      </c>
      <c r="I50" s="3" t="s">
        <v>207</v>
      </c>
      <c r="J50" s="3" t="s">
        <v>208</v>
      </c>
      <c r="K50" s="3" t="s">
        <v>209</v>
      </c>
      <c r="L50" s="3" t="s">
        <v>210</v>
      </c>
      <c r="M50" s="3" t="s">
        <v>31</v>
      </c>
      <c r="N50" s="3" t="s">
        <v>31</v>
      </c>
      <c r="O50" s="3" t="s">
        <v>31</v>
      </c>
      <c r="P50" s="3" t="s">
        <v>31</v>
      </c>
      <c r="Q50" s="3" t="s">
        <v>31</v>
      </c>
      <c r="R50" s="3" t="s">
        <v>31</v>
      </c>
      <c r="S50" s="3" t="s">
        <v>31</v>
      </c>
      <c r="T50" s="3" t="s">
        <v>32</v>
      </c>
    </row>
    <row r="51" spans="1:23" hidden="1">
      <c r="A51" s="3">
        <v>23655</v>
      </c>
      <c r="B51" s="3" t="s">
        <v>211</v>
      </c>
      <c r="C51" s="3" t="s">
        <v>1</v>
      </c>
      <c r="D51" s="3" t="s">
        <v>212</v>
      </c>
      <c r="E51" s="3" t="s">
        <v>213</v>
      </c>
      <c r="F51" s="3" t="s">
        <v>214</v>
      </c>
      <c r="G51" s="3" t="s">
        <v>31</v>
      </c>
      <c r="H51" s="3" t="s">
        <v>31</v>
      </c>
      <c r="I51" s="3" t="s">
        <v>31</v>
      </c>
      <c r="J51" s="3" t="s">
        <v>31</v>
      </c>
      <c r="K51" s="3" t="s">
        <v>31</v>
      </c>
      <c r="L51" s="3" t="s">
        <v>31</v>
      </c>
      <c r="M51" s="3" t="s">
        <v>31</v>
      </c>
      <c r="N51" s="3" t="s">
        <v>31</v>
      </c>
      <c r="O51" s="3" t="s">
        <v>31</v>
      </c>
      <c r="P51" s="3" t="s">
        <v>31</v>
      </c>
      <c r="Q51" s="3" t="s">
        <v>31</v>
      </c>
      <c r="R51" s="3" t="s">
        <v>31</v>
      </c>
      <c r="S51" s="3" t="s">
        <v>31</v>
      </c>
      <c r="T51" s="3" t="s">
        <v>32</v>
      </c>
    </row>
    <row r="52" spans="1:23" hidden="1">
      <c r="A52" s="3">
        <v>23655</v>
      </c>
      <c r="B52" s="3" t="s">
        <v>211</v>
      </c>
      <c r="C52" s="3" t="s">
        <v>33</v>
      </c>
      <c r="D52" s="3">
        <v>0</v>
      </c>
      <c r="E52" s="3">
        <v>0</v>
      </c>
      <c r="F52" s="3">
        <v>0</v>
      </c>
      <c r="G52" s="3" t="s">
        <v>31</v>
      </c>
      <c r="H52" s="3" t="s">
        <v>31</v>
      </c>
      <c r="I52" s="3" t="s">
        <v>31</v>
      </c>
      <c r="J52" s="3" t="s">
        <v>31</v>
      </c>
      <c r="K52" s="3" t="s">
        <v>31</v>
      </c>
      <c r="L52" s="3" t="s">
        <v>31</v>
      </c>
      <c r="M52" s="3" t="s">
        <v>31</v>
      </c>
      <c r="N52" s="3" t="s">
        <v>31</v>
      </c>
      <c r="O52" s="3" t="s">
        <v>31</v>
      </c>
      <c r="P52" s="3" t="s">
        <v>31</v>
      </c>
      <c r="Q52" s="3" t="s">
        <v>31</v>
      </c>
      <c r="R52" s="3" t="s">
        <v>31</v>
      </c>
      <c r="S52" s="3" t="s">
        <v>31</v>
      </c>
      <c r="T52" s="3" t="s">
        <v>32</v>
      </c>
      <c r="U52" s="3">
        <f t="shared" ref="U52:U53" si="22">SUM(D52:S52)</f>
        <v>0</v>
      </c>
      <c r="V52">
        <f t="shared" ref="V52:V53" si="23">COUNTIF(D52:S52,"&gt;0")</f>
        <v>0</v>
      </c>
      <c r="W52" t="b">
        <v>0</v>
      </c>
    </row>
    <row r="53" spans="1:23" hidden="1">
      <c r="A53" s="3">
        <v>23655</v>
      </c>
      <c r="B53" s="3" t="s">
        <v>211</v>
      </c>
      <c r="C53" s="3" t="s">
        <v>34</v>
      </c>
      <c r="D53" s="3">
        <v>1.66E-2</v>
      </c>
      <c r="E53" s="3">
        <v>1.9099999999999999E-2</v>
      </c>
      <c r="F53" s="3">
        <v>2.3E-2</v>
      </c>
      <c r="G53" s="3" t="s">
        <v>31</v>
      </c>
      <c r="H53" s="3" t="s">
        <v>31</v>
      </c>
      <c r="I53" s="3" t="s">
        <v>31</v>
      </c>
      <c r="J53" s="3" t="s">
        <v>31</v>
      </c>
      <c r="K53" s="3" t="s">
        <v>31</v>
      </c>
      <c r="L53" s="3" t="s">
        <v>31</v>
      </c>
      <c r="M53" s="3" t="s">
        <v>31</v>
      </c>
      <c r="N53" s="3" t="s">
        <v>31</v>
      </c>
      <c r="O53" s="3" t="s">
        <v>31</v>
      </c>
      <c r="P53" s="3" t="s">
        <v>31</v>
      </c>
      <c r="Q53" s="3" t="s">
        <v>31</v>
      </c>
      <c r="R53" s="3" t="s">
        <v>31</v>
      </c>
      <c r="S53" s="3" t="s">
        <v>31</v>
      </c>
      <c r="T53" s="3" t="s">
        <v>32</v>
      </c>
      <c r="U53" s="3">
        <f t="shared" si="22"/>
        <v>5.8699999999999995E-2</v>
      </c>
      <c r="V53">
        <f t="shared" si="23"/>
        <v>3</v>
      </c>
      <c r="W53" t="b">
        <v>0</v>
      </c>
    </row>
    <row r="54" spans="1:23" hidden="1">
      <c r="A54" s="3">
        <v>23655</v>
      </c>
      <c r="B54" s="3" t="s">
        <v>211</v>
      </c>
      <c r="C54" s="3" t="s">
        <v>35</v>
      </c>
      <c r="D54" s="3" t="s">
        <v>129</v>
      </c>
      <c r="E54" s="3" t="s">
        <v>215</v>
      </c>
      <c r="F54" s="3" t="s">
        <v>216</v>
      </c>
      <c r="G54" s="3" t="s">
        <v>31</v>
      </c>
      <c r="H54" s="3" t="s">
        <v>31</v>
      </c>
      <c r="I54" s="3" t="s">
        <v>31</v>
      </c>
      <c r="J54" s="3" t="s">
        <v>31</v>
      </c>
      <c r="K54" s="3" t="s">
        <v>31</v>
      </c>
      <c r="L54" s="3" t="s">
        <v>31</v>
      </c>
      <c r="M54" s="3" t="s">
        <v>31</v>
      </c>
      <c r="N54" s="3" t="s">
        <v>31</v>
      </c>
      <c r="O54" s="3" t="s">
        <v>31</v>
      </c>
      <c r="P54" s="3" t="s">
        <v>31</v>
      </c>
      <c r="Q54" s="3" t="s">
        <v>31</v>
      </c>
      <c r="R54" s="3" t="s">
        <v>31</v>
      </c>
      <c r="S54" s="3" t="s">
        <v>31</v>
      </c>
      <c r="T54" s="3" t="s">
        <v>32</v>
      </c>
    </row>
    <row r="55" spans="1:23" hidden="1">
      <c r="A55" s="3">
        <v>23645</v>
      </c>
      <c r="B55" s="3" t="s">
        <v>217</v>
      </c>
      <c r="C55" s="3" t="s">
        <v>1</v>
      </c>
      <c r="D55" s="3" t="s">
        <v>218</v>
      </c>
      <c r="E55" s="3" t="s">
        <v>219</v>
      </c>
      <c r="F55" s="3" t="s">
        <v>220</v>
      </c>
      <c r="G55" s="3" t="s">
        <v>221</v>
      </c>
      <c r="H55" s="3" t="s">
        <v>222</v>
      </c>
      <c r="I55" s="3" t="s">
        <v>223</v>
      </c>
      <c r="J55" s="3" t="s">
        <v>224</v>
      </c>
      <c r="K55" s="3" t="s">
        <v>225</v>
      </c>
      <c r="L55" s="3" t="s">
        <v>226</v>
      </c>
      <c r="M55" s="3" t="s">
        <v>31</v>
      </c>
      <c r="N55" s="3" t="s">
        <v>31</v>
      </c>
      <c r="O55" s="3" t="s">
        <v>31</v>
      </c>
      <c r="P55" s="3" t="s">
        <v>31</v>
      </c>
      <c r="Q55" s="3" t="s">
        <v>31</v>
      </c>
      <c r="R55" s="3" t="s">
        <v>31</v>
      </c>
      <c r="S55" s="3" t="s">
        <v>31</v>
      </c>
      <c r="T55" s="3" t="s">
        <v>32</v>
      </c>
    </row>
    <row r="56" spans="1:23">
      <c r="A56" s="3">
        <v>23645</v>
      </c>
      <c r="B56" s="3" t="s">
        <v>217</v>
      </c>
      <c r="C56" s="3" t="s">
        <v>33</v>
      </c>
      <c r="D56" s="3">
        <v>0.2616</v>
      </c>
      <c r="E56" s="3">
        <v>0.29299999999999998</v>
      </c>
      <c r="F56" s="3">
        <v>0.4345</v>
      </c>
      <c r="G56" s="3">
        <v>0.72950000000000004</v>
      </c>
      <c r="H56" s="3">
        <v>0.66910000000000003</v>
      </c>
      <c r="I56" s="3">
        <v>0.49070000000000003</v>
      </c>
      <c r="J56" s="3">
        <v>0.4451</v>
      </c>
      <c r="K56" s="3">
        <v>0.43490000000000001</v>
      </c>
      <c r="L56" s="3">
        <v>0.39729999999999999</v>
      </c>
      <c r="M56" s="3" t="s">
        <v>31</v>
      </c>
      <c r="N56" s="3" t="s">
        <v>31</v>
      </c>
      <c r="O56" s="3" t="s">
        <v>31</v>
      </c>
      <c r="P56" s="3" t="s">
        <v>31</v>
      </c>
      <c r="Q56" s="3" t="s">
        <v>31</v>
      </c>
      <c r="R56" s="3" t="s">
        <v>31</v>
      </c>
      <c r="S56" s="3" t="s">
        <v>31</v>
      </c>
      <c r="T56" s="3" t="s">
        <v>32</v>
      </c>
      <c r="U56" s="3">
        <f t="shared" ref="U56:U57" si="24">SUM(D56:S56)</f>
        <v>4.1556999999999995</v>
      </c>
      <c r="V56">
        <f t="shared" ref="V56:V57" si="25">COUNTIF(D56:S56,"&gt;0")</f>
        <v>9</v>
      </c>
      <c r="W56" t="b">
        <v>1</v>
      </c>
    </row>
    <row r="57" spans="1:23" hidden="1">
      <c r="A57" s="3">
        <v>23645</v>
      </c>
      <c r="B57" s="3" t="s">
        <v>217</v>
      </c>
      <c r="C57" s="3" t="s">
        <v>34</v>
      </c>
      <c r="D57" s="3">
        <v>2.3999999999999998E-3</v>
      </c>
      <c r="E57" s="3">
        <v>2.7000000000000001E-3</v>
      </c>
      <c r="F57" s="3">
        <v>4.0000000000000001E-3</v>
      </c>
      <c r="G57" s="3">
        <v>6.6E-3</v>
      </c>
      <c r="H57" s="3">
        <v>6.1000000000000004E-3</v>
      </c>
      <c r="I57" s="3">
        <v>4.4999999999999997E-3</v>
      </c>
      <c r="J57" s="3">
        <v>4.0000000000000001E-3</v>
      </c>
      <c r="K57" s="3">
        <v>4.0000000000000001E-3</v>
      </c>
      <c r="L57" s="3">
        <v>3.5999999999999999E-3</v>
      </c>
      <c r="M57" s="3" t="s">
        <v>31</v>
      </c>
      <c r="N57" s="3" t="s">
        <v>31</v>
      </c>
      <c r="O57" s="3" t="s">
        <v>31</v>
      </c>
      <c r="P57" s="3" t="s">
        <v>31</v>
      </c>
      <c r="Q57" s="3" t="s">
        <v>31</v>
      </c>
      <c r="R57" s="3" t="s">
        <v>31</v>
      </c>
      <c r="S57" s="3" t="s">
        <v>31</v>
      </c>
      <c r="T57" s="3" t="s">
        <v>32</v>
      </c>
      <c r="U57" s="3">
        <f t="shared" si="24"/>
        <v>3.7899999999999996E-2</v>
      </c>
      <c r="V57">
        <f t="shared" si="25"/>
        <v>9</v>
      </c>
      <c r="W57" t="b">
        <v>1</v>
      </c>
    </row>
    <row r="58" spans="1:23" hidden="1">
      <c r="A58" s="3">
        <v>23645</v>
      </c>
      <c r="B58" s="3" t="s">
        <v>217</v>
      </c>
      <c r="C58" s="3" t="s">
        <v>35</v>
      </c>
      <c r="D58" s="3" t="s">
        <v>153</v>
      </c>
      <c r="E58" s="3" t="s">
        <v>227</v>
      </c>
      <c r="F58" s="3" t="s">
        <v>150</v>
      </c>
      <c r="G58" s="3" t="s">
        <v>150</v>
      </c>
      <c r="H58" s="3" t="s">
        <v>228</v>
      </c>
      <c r="I58" s="3" t="s">
        <v>227</v>
      </c>
      <c r="J58" s="3" t="s">
        <v>227</v>
      </c>
      <c r="K58" s="3" t="s">
        <v>229</v>
      </c>
      <c r="L58" s="3" t="s">
        <v>230</v>
      </c>
      <c r="M58" s="3" t="s">
        <v>31</v>
      </c>
      <c r="N58" s="3" t="s">
        <v>31</v>
      </c>
      <c r="O58" s="3" t="s">
        <v>31</v>
      </c>
      <c r="P58" s="3" t="s">
        <v>31</v>
      </c>
      <c r="Q58" s="3" t="s">
        <v>31</v>
      </c>
      <c r="R58" s="3" t="s">
        <v>31</v>
      </c>
      <c r="S58" s="3" t="s">
        <v>31</v>
      </c>
      <c r="T58" s="3" t="s">
        <v>32</v>
      </c>
    </row>
    <row r="59" spans="1:23" hidden="1">
      <c r="A59" s="3">
        <v>60902</v>
      </c>
      <c r="B59" s="3" t="s">
        <v>231</v>
      </c>
      <c r="C59" s="3" t="s">
        <v>1</v>
      </c>
      <c r="D59" s="3" t="s">
        <v>232</v>
      </c>
      <c r="E59" s="3" t="s">
        <v>233</v>
      </c>
      <c r="F59" s="3" t="s">
        <v>234</v>
      </c>
      <c r="G59" s="3" t="s">
        <v>31</v>
      </c>
      <c r="H59" s="3" t="s">
        <v>31</v>
      </c>
      <c r="I59" s="3" t="s">
        <v>31</v>
      </c>
      <c r="J59" s="3" t="s">
        <v>31</v>
      </c>
      <c r="K59" s="3" t="s">
        <v>31</v>
      </c>
      <c r="L59" s="3" t="s">
        <v>31</v>
      </c>
      <c r="M59" s="3" t="s">
        <v>31</v>
      </c>
      <c r="N59" s="3" t="s">
        <v>31</v>
      </c>
      <c r="O59" s="3" t="s">
        <v>31</v>
      </c>
      <c r="P59" s="3" t="s">
        <v>31</v>
      </c>
      <c r="Q59" s="3" t="s">
        <v>31</v>
      </c>
      <c r="R59" s="3" t="s">
        <v>31</v>
      </c>
      <c r="S59" s="3" t="s">
        <v>31</v>
      </c>
      <c r="T59" s="3" t="s">
        <v>32</v>
      </c>
    </row>
    <row r="60" spans="1:23" hidden="1">
      <c r="A60" s="3">
        <v>60902</v>
      </c>
      <c r="B60" s="3" t="s">
        <v>231</v>
      </c>
      <c r="C60" s="3" t="s">
        <v>33</v>
      </c>
      <c r="D60" s="3">
        <v>0</v>
      </c>
      <c r="E60" s="3">
        <v>0</v>
      </c>
      <c r="F60" s="3">
        <v>0</v>
      </c>
      <c r="G60" s="3" t="s">
        <v>31</v>
      </c>
      <c r="H60" s="3" t="s">
        <v>31</v>
      </c>
      <c r="I60" s="3" t="s">
        <v>31</v>
      </c>
      <c r="J60" s="3" t="s">
        <v>31</v>
      </c>
      <c r="K60" s="3" t="s">
        <v>31</v>
      </c>
      <c r="L60" s="3" t="s">
        <v>31</v>
      </c>
      <c r="M60" s="3" t="s">
        <v>31</v>
      </c>
      <c r="N60" s="3" t="s">
        <v>31</v>
      </c>
      <c r="O60" s="3" t="s">
        <v>31</v>
      </c>
      <c r="P60" s="3" t="s">
        <v>31</v>
      </c>
      <c r="Q60" s="3" t="s">
        <v>31</v>
      </c>
      <c r="R60" s="3" t="s">
        <v>31</v>
      </c>
      <c r="S60" s="3" t="s">
        <v>31</v>
      </c>
      <c r="T60" s="3" t="s">
        <v>32</v>
      </c>
      <c r="U60" s="3">
        <f t="shared" ref="U60:U61" si="26">SUM(D60:S60)</f>
        <v>0</v>
      </c>
      <c r="V60">
        <f t="shared" ref="V60:V61" si="27">COUNTIF(D60:S60,"&gt;0")</f>
        <v>0</v>
      </c>
      <c r="W60" t="b">
        <v>0</v>
      </c>
    </row>
    <row r="61" spans="1:23" hidden="1">
      <c r="A61" s="3">
        <v>60902</v>
      </c>
      <c r="B61" s="3" t="s">
        <v>231</v>
      </c>
      <c r="C61" s="3" t="s">
        <v>34</v>
      </c>
      <c r="D61" s="3">
        <v>2.4899999999999999E-2</v>
      </c>
      <c r="E61" s="3">
        <v>2.8199999999999999E-2</v>
      </c>
      <c r="F61" s="3">
        <v>3.32E-2</v>
      </c>
      <c r="G61" s="3" t="s">
        <v>31</v>
      </c>
      <c r="H61" s="3" t="s">
        <v>31</v>
      </c>
      <c r="I61" s="3" t="s">
        <v>31</v>
      </c>
      <c r="J61" s="3" t="s">
        <v>31</v>
      </c>
      <c r="K61" s="3" t="s">
        <v>31</v>
      </c>
      <c r="L61" s="3" t="s">
        <v>31</v>
      </c>
      <c r="M61" s="3" t="s">
        <v>31</v>
      </c>
      <c r="N61" s="3" t="s">
        <v>31</v>
      </c>
      <c r="O61" s="3" t="s">
        <v>31</v>
      </c>
      <c r="P61" s="3" t="s">
        <v>31</v>
      </c>
      <c r="Q61" s="3" t="s">
        <v>31</v>
      </c>
      <c r="R61" s="3" t="s">
        <v>31</v>
      </c>
      <c r="S61" s="3" t="s">
        <v>31</v>
      </c>
      <c r="T61" s="3" t="s">
        <v>32</v>
      </c>
      <c r="U61" s="3">
        <f t="shared" si="26"/>
        <v>8.6299999999999988E-2</v>
      </c>
      <c r="V61">
        <f t="shared" si="27"/>
        <v>3</v>
      </c>
      <c r="W61" t="b">
        <v>0</v>
      </c>
    </row>
    <row r="62" spans="1:23" hidden="1">
      <c r="A62" s="3">
        <v>60902</v>
      </c>
      <c r="B62" s="3" t="s">
        <v>231</v>
      </c>
      <c r="C62" s="3" t="s">
        <v>35</v>
      </c>
      <c r="D62" s="3" t="s">
        <v>235</v>
      </c>
      <c r="E62" s="3" t="s">
        <v>216</v>
      </c>
      <c r="F62" s="3" t="s">
        <v>236</v>
      </c>
      <c r="G62" s="3" t="s">
        <v>31</v>
      </c>
      <c r="H62" s="3" t="s">
        <v>31</v>
      </c>
      <c r="I62" s="3" t="s">
        <v>31</v>
      </c>
      <c r="J62" s="3" t="s">
        <v>31</v>
      </c>
      <c r="K62" s="3" t="s">
        <v>31</v>
      </c>
      <c r="L62" s="3" t="s">
        <v>31</v>
      </c>
      <c r="M62" s="3" t="s">
        <v>31</v>
      </c>
      <c r="N62" s="3" t="s">
        <v>31</v>
      </c>
      <c r="O62" s="3" t="s">
        <v>31</v>
      </c>
      <c r="P62" s="3" t="s">
        <v>31</v>
      </c>
      <c r="Q62" s="3" t="s">
        <v>31</v>
      </c>
      <c r="R62" s="3" t="s">
        <v>31</v>
      </c>
      <c r="S62" s="3" t="s">
        <v>31</v>
      </c>
      <c r="T62" s="3" t="s">
        <v>32</v>
      </c>
    </row>
    <row r="63" spans="1:23" hidden="1">
      <c r="A63" s="3">
        <v>60234</v>
      </c>
      <c r="B63" s="3" t="s">
        <v>237</v>
      </c>
      <c r="C63" s="3" t="s">
        <v>1</v>
      </c>
      <c r="D63" s="3" t="s">
        <v>238</v>
      </c>
      <c r="E63" s="3" t="s">
        <v>239</v>
      </c>
      <c r="F63" s="3" t="s">
        <v>240</v>
      </c>
      <c r="G63" s="3" t="s">
        <v>241</v>
      </c>
      <c r="H63" s="3" t="s">
        <v>242</v>
      </c>
      <c r="I63" s="3" t="s">
        <v>243</v>
      </c>
      <c r="J63" s="3" t="s">
        <v>244</v>
      </c>
      <c r="K63" s="3" t="s">
        <v>245</v>
      </c>
      <c r="L63" s="3" t="s">
        <v>246</v>
      </c>
      <c r="M63" s="3" t="s">
        <v>31</v>
      </c>
      <c r="N63" s="3" t="s">
        <v>31</v>
      </c>
      <c r="O63" s="3" t="s">
        <v>31</v>
      </c>
      <c r="P63" s="3" t="s">
        <v>31</v>
      </c>
      <c r="Q63" s="3" t="s">
        <v>31</v>
      </c>
      <c r="R63" s="3" t="s">
        <v>31</v>
      </c>
      <c r="S63" s="3" t="s">
        <v>31</v>
      </c>
      <c r="T63" s="3" t="s">
        <v>32</v>
      </c>
    </row>
    <row r="64" spans="1:23" hidden="1">
      <c r="A64" s="3">
        <v>60234</v>
      </c>
      <c r="B64" s="3" t="s">
        <v>237</v>
      </c>
      <c r="C64" s="3" t="s">
        <v>33</v>
      </c>
      <c r="D64" s="3">
        <v>0</v>
      </c>
      <c r="E64" s="3">
        <v>0</v>
      </c>
      <c r="F64" s="3">
        <v>0</v>
      </c>
      <c r="G64" s="3">
        <v>0</v>
      </c>
      <c r="H64" s="3">
        <v>0</v>
      </c>
      <c r="I64" s="3">
        <v>0</v>
      </c>
      <c r="J64" s="3">
        <v>0</v>
      </c>
      <c r="K64" s="3">
        <v>0</v>
      </c>
      <c r="L64" s="3">
        <v>0</v>
      </c>
      <c r="M64" s="3" t="s">
        <v>31</v>
      </c>
      <c r="N64" s="3" t="s">
        <v>31</v>
      </c>
      <c r="O64" s="3" t="s">
        <v>31</v>
      </c>
      <c r="P64" s="3" t="s">
        <v>31</v>
      </c>
      <c r="Q64" s="3" t="s">
        <v>31</v>
      </c>
      <c r="R64" s="3" t="s">
        <v>31</v>
      </c>
      <c r="S64" s="3" t="s">
        <v>31</v>
      </c>
      <c r="T64" s="3" t="s">
        <v>32</v>
      </c>
      <c r="U64" s="3">
        <f t="shared" ref="U64:U65" si="28">SUM(D64:S64)</f>
        <v>0</v>
      </c>
      <c r="V64">
        <f t="shared" ref="V64:V65" si="29">COUNTIF(D64:S64,"&gt;0")</f>
        <v>0</v>
      </c>
      <c r="W64" t="b">
        <v>0</v>
      </c>
    </row>
    <row r="65" spans="1:23" hidden="1">
      <c r="A65" s="3">
        <v>60234</v>
      </c>
      <c r="B65" s="3" t="s">
        <v>237</v>
      </c>
      <c r="C65" s="3" t="s">
        <v>34</v>
      </c>
      <c r="D65" s="3">
        <v>9.2399999999999996E-2</v>
      </c>
      <c r="E65" s="3">
        <v>9.7100000000000006E-2</v>
      </c>
      <c r="F65" s="3">
        <v>0.12</v>
      </c>
      <c r="G65" s="3">
        <v>0.11840000000000001</v>
      </c>
      <c r="H65" s="3">
        <v>8.2900000000000001E-2</v>
      </c>
      <c r="I65" s="3">
        <v>7.6999999999999999E-2</v>
      </c>
      <c r="J65" s="3">
        <v>5.3400000000000003E-2</v>
      </c>
      <c r="K65" s="3">
        <v>7.0099999999999996E-2</v>
      </c>
      <c r="L65" s="3">
        <v>4.8099999999999997E-2</v>
      </c>
      <c r="M65" s="3" t="s">
        <v>31</v>
      </c>
      <c r="N65" s="3" t="s">
        <v>31</v>
      </c>
      <c r="O65" s="3" t="s">
        <v>31</v>
      </c>
      <c r="P65" s="3" t="s">
        <v>31</v>
      </c>
      <c r="Q65" s="3" t="s">
        <v>31</v>
      </c>
      <c r="R65" s="3" t="s">
        <v>31</v>
      </c>
      <c r="S65" s="3" t="s">
        <v>31</v>
      </c>
      <c r="T65" s="3" t="s">
        <v>32</v>
      </c>
      <c r="U65" s="3">
        <f t="shared" si="28"/>
        <v>0.75940000000000007</v>
      </c>
      <c r="V65">
        <f t="shared" si="29"/>
        <v>9</v>
      </c>
      <c r="W65" t="b">
        <v>0</v>
      </c>
    </row>
    <row r="66" spans="1:23" hidden="1">
      <c r="A66" s="3">
        <v>60234</v>
      </c>
      <c r="B66" s="3" t="s">
        <v>237</v>
      </c>
      <c r="C66" s="3" t="s">
        <v>35</v>
      </c>
      <c r="D66" s="3" t="s">
        <v>247</v>
      </c>
      <c r="E66" s="3" t="s">
        <v>248</v>
      </c>
      <c r="F66" s="3" t="s">
        <v>249</v>
      </c>
      <c r="G66" s="3" t="s">
        <v>249</v>
      </c>
      <c r="H66" s="3" t="s">
        <v>249</v>
      </c>
      <c r="I66" s="3" t="s">
        <v>248</v>
      </c>
      <c r="J66" s="3" t="s">
        <v>248</v>
      </c>
      <c r="K66" s="3" t="s">
        <v>247</v>
      </c>
      <c r="L66" s="3" t="s">
        <v>247</v>
      </c>
      <c r="M66" s="3" t="s">
        <v>31</v>
      </c>
      <c r="N66" s="3" t="s">
        <v>31</v>
      </c>
      <c r="O66" s="3" t="s">
        <v>31</v>
      </c>
      <c r="P66" s="3" t="s">
        <v>31</v>
      </c>
      <c r="Q66" s="3" t="s">
        <v>31</v>
      </c>
      <c r="R66" s="3" t="s">
        <v>31</v>
      </c>
      <c r="S66" s="3" t="s">
        <v>31</v>
      </c>
      <c r="T66" s="3" t="s">
        <v>32</v>
      </c>
    </row>
    <row r="67" spans="1:23" hidden="1">
      <c r="A67" s="3">
        <v>60228</v>
      </c>
      <c r="B67" s="3" t="s">
        <v>250</v>
      </c>
      <c r="C67" s="3" t="s">
        <v>1</v>
      </c>
      <c r="D67" s="3" t="s">
        <v>251</v>
      </c>
      <c r="E67" s="3" t="s">
        <v>252</v>
      </c>
      <c r="F67" s="3" t="s">
        <v>253</v>
      </c>
      <c r="G67" s="3" t="s">
        <v>254</v>
      </c>
      <c r="H67" s="3" t="s">
        <v>255</v>
      </c>
      <c r="I67" s="3" t="s">
        <v>256</v>
      </c>
      <c r="J67" s="3" t="s">
        <v>257</v>
      </c>
      <c r="K67" s="3" t="s">
        <v>258</v>
      </c>
      <c r="L67" s="3" t="s">
        <v>259</v>
      </c>
      <c r="M67" s="3" t="s">
        <v>31</v>
      </c>
      <c r="N67" s="3" t="s">
        <v>31</v>
      </c>
      <c r="O67" s="3" t="s">
        <v>31</v>
      </c>
      <c r="P67" s="3" t="s">
        <v>31</v>
      </c>
      <c r="Q67" s="3" t="s">
        <v>31</v>
      </c>
      <c r="R67" s="3" t="s">
        <v>31</v>
      </c>
      <c r="S67" s="3" t="s">
        <v>31</v>
      </c>
      <c r="T67" s="3" t="s">
        <v>32</v>
      </c>
    </row>
    <row r="68" spans="1:23" hidden="1">
      <c r="A68" s="3">
        <v>60228</v>
      </c>
      <c r="B68" s="3" t="s">
        <v>250</v>
      </c>
      <c r="C68" s="3" t="s">
        <v>33</v>
      </c>
      <c r="D68" s="3">
        <v>0</v>
      </c>
      <c r="E68" s="3">
        <v>0</v>
      </c>
      <c r="F68" s="3">
        <v>0</v>
      </c>
      <c r="G68" s="3">
        <v>0</v>
      </c>
      <c r="H68" s="3">
        <v>0</v>
      </c>
      <c r="I68" s="3">
        <v>0</v>
      </c>
      <c r="J68" s="3">
        <v>0</v>
      </c>
      <c r="K68" s="3">
        <v>0</v>
      </c>
      <c r="L68" s="3">
        <v>0</v>
      </c>
      <c r="M68" s="3" t="s">
        <v>31</v>
      </c>
      <c r="N68" s="3" t="s">
        <v>31</v>
      </c>
      <c r="O68" s="3" t="s">
        <v>31</v>
      </c>
      <c r="P68" s="3" t="s">
        <v>31</v>
      </c>
      <c r="Q68" s="3" t="s">
        <v>31</v>
      </c>
      <c r="R68" s="3" t="s">
        <v>31</v>
      </c>
      <c r="S68" s="3" t="s">
        <v>31</v>
      </c>
      <c r="T68" s="3" t="s">
        <v>32</v>
      </c>
      <c r="U68" s="3">
        <f t="shared" ref="U68:U69" si="30">SUM(D68:S68)</f>
        <v>0</v>
      </c>
      <c r="V68">
        <f t="shared" ref="V68:V69" si="31">COUNTIF(D68:S68,"&gt;0")</f>
        <v>0</v>
      </c>
      <c r="W68" t="b">
        <v>0</v>
      </c>
    </row>
    <row r="69" spans="1:23" hidden="1">
      <c r="A69" s="3">
        <v>60228</v>
      </c>
      <c r="B69" s="3" t="s">
        <v>250</v>
      </c>
      <c r="C69" s="3" t="s">
        <v>34</v>
      </c>
      <c r="D69" s="3">
        <v>3.9E-2</v>
      </c>
      <c r="E69" s="3">
        <v>4.2999999999999997E-2</v>
      </c>
      <c r="F69" s="3">
        <v>6.25E-2</v>
      </c>
      <c r="G69" s="3">
        <v>5.8799999999999998E-2</v>
      </c>
      <c r="H69" s="3">
        <v>3.7699999999999997E-2</v>
      </c>
      <c r="I69" s="3">
        <v>3.9300000000000002E-2</v>
      </c>
      <c r="J69" s="3">
        <v>2.6100000000000002E-2</v>
      </c>
      <c r="K69" s="3">
        <v>3.49E-2</v>
      </c>
      <c r="L69" s="3">
        <v>2.2100000000000002E-2</v>
      </c>
      <c r="M69" s="3" t="s">
        <v>31</v>
      </c>
      <c r="N69" s="3" t="s">
        <v>31</v>
      </c>
      <c r="O69" s="3" t="s">
        <v>31</v>
      </c>
      <c r="P69" s="3" t="s">
        <v>31</v>
      </c>
      <c r="Q69" s="3" t="s">
        <v>31</v>
      </c>
      <c r="R69" s="3" t="s">
        <v>31</v>
      </c>
      <c r="S69" s="3" t="s">
        <v>31</v>
      </c>
      <c r="T69" s="3" t="s">
        <v>32</v>
      </c>
      <c r="U69" s="3">
        <f t="shared" si="30"/>
        <v>0.3634</v>
      </c>
      <c r="V69">
        <f t="shared" si="31"/>
        <v>9</v>
      </c>
      <c r="W69" t="b">
        <v>0</v>
      </c>
    </row>
    <row r="70" spans="1:23" hidden="1">
      <c r="A70" s="3">
        <v>60228</v>
      </c>
      <c r="B70" s="3" t="s">
        <v>250</v>
      </c>
      <c r="C70" s="3" t="s">
        <v>35</v>
      </c>
      <c r="D70" s="3" t="s">
        <v>260</v>
      </c>
      <c r="E70" s="3" t="s">
        <v>261</v>
      </c>
      <c r="F70" s="3" t="s">
        <v>131</v>
      </c>
      <c r="G70" s="3" t="s">
        <v>131</v>
      </c>
      <c r="H70" s="3" t="s">
        <v>131</v>
      </c>
      <c r="I70" s="3" t="s">
        <v>261</v>
      </c>
      <c r="J70" s="3" t="s">
        <v>261</v>
      </c>
      <c r="K70" s="3" t="s">
        <v>260</v>
      </c>
      <c r="L70" s="3" t="s">
        <v>262</v>
      </c>
      <c r="M70" s="3" t="s">
        <v>31</v>
      </c>
      <c r="N70" s="3" t="s">
        <v>31</v>
      </c>
      <c r="O70" s="3" t="s">
        <v>31</v>
      </c>
      <c r="P70" s="3" t="s">
        <v>31</v>
      </c>
      <c r="Q70" s="3" t="s">
        <v>31</v>
      </c>
      <c r="R70" s="3" t="s">
        <v>31</v>
      </c>
      <c r="S70" s="3" t="s">
        <v>31</v>
      </c>
      <c r="T70" s="3" t="s">
        <v>32</v>
      </c>
    </row>
    <row r="71" spans="1:23" hidden="1">
      <c r="A71" s="3">
        <v>63981</v>
      </c>
      <c r="B71" s="3" t="s">
        <v>263</v>
      </c>
      <c r="C71" s="3" t="s">
        <v>1</v>
      </c>
      <c r="D71" s="3" t="s">
        <v>264</v>
      </c>
      <c r="E71" s="3" t="s">
        <v>265</v>
      </c>
      <c r="F71" s="3" t="s">
        <v>266</v>
      </c>
      <c r="G71" s="3" t="s">
        <v>31</v>
      </c>
      <c r="H71" s="3" t="s">
        <v>31</v>
      </c>
      <c r="I71" s="3" t="s">
        <v>31</v>
      </c>
      <c r="J71" s="3" t="s">
        <v>31</v>
      </c>
      <c r="K71" s="3" t="s">
        <v>31</v>
      </c>
      <c r="L71" s="3" t="s">
        <v>31</v>
      </c>
      <c r="M71" s="3" t="s">
        <v>31</v>
      </c>
      <c r="N71" s="3" t="s">
        <v>31</v>
      </c>
      <c r="O71" s="3" t="s">
        <v>31</v>
      </c>
      <c r="P71" s="3" t="s">
        <v>31</v>
      </c>
      <c r="Q71" s="3" t="s">
        <v>31</v>
      </c>
      <c r="R71" s="3" t="s">
        <v>31</v>
      </c>
      <c r="S71" s="3" t="s">
        <v>31</v>
      </c>
      <c r="T71" s="3" t="s">
        <v>32</v>
      </c>
    </row>
    <row r="72" spans="1:23" hidden="1">
      <c r="A72" s="3">
        <v>63981</v>
      </c>
      <c r="B72" s="3" t="s">
        <v>263</v>
      </c>
      <c r="C72" s="3" t="s">
        <v>33</v>
      </c>
      <c r="D72" s="3">
        <v>0</v>
      </c>
      <c r="E72" s="3">
        <v>0</v>
      </c>
      <c r="F72" s="3">
        <v>0</v>
      </c>
      <c r="G72" s="3" t="s">
        <v>31</v>
      </c>
      <c r="H72" s="3" t="s">
        <v>31</v>
      </c>
      <c r="I72" s="3" t="s">
        <v>31</v>
      </c>
      <c r="J72" s="3" t="s">
        <v>31</v>
      </c>
      <c r="K72" s="3" t="s">
        <v>31</v>
      </c>
      <c r="L72" s="3" t="s">
        <v>31</v>
      </c>
      <c r="M72" s="3" t="s">
        <v>31</v>
      </c>
      <c r="N72" s="3" t="s">
        <v>31</v>
      </c>
      <c r="O72" s="3" t="s">
        <v>31</v>
      </c>
      <c r="P72" s="3" t="s">
        <v>31</v>
      </c>
      <c r="Q72" s="3" t="s">
        <v>31</v>
      </c>
      <c r="R72" s="3" t="s">
        <v>31</v>
      </c>
      <c r="S72" s="3" t="s">
        <v>31</v>
      </c>
      <c r="T72" s="3" t="s">
        <v>32</v>
      </c>
      <c r="U72" s="3">
        <f t="shared" ref="U72:U73" si="32">SUM(D72:S72)</f>
        <v>0</v>
      </c>
      <c r="V72">
        <f t="shared" ref="V72:V73" si="33">COUNTIF(D72:S72,"&gt;0")</f>
        <v>0</v>
      </c>
      <c r="W72" t="b">
        <v>0</v>
      </c>
    </row>
    <row r="73" spans="1:23" hidden="1">
      <c r="A73" s="3">
        <v>63981</v>
      </c>
      <c r="B73" s="3" t="s">
        <v>263</v>
      </c>
      <c r="C73" s="3" t="s">
        <v>34</v>
      </c>
      <c r="D73" s="3">
        <v>0.45550000000000002</v>
      </c>
      <c r="E73" s="3">
        <v>0.57150000000000001</v>
      </c>
      <c r="F73" s="3">
        <v>1.1355999999999999</v>
      </c>
      <c r="G73" s="3" t="s">
        <v>31</v>
      </c>
      <c r="H73" s="3" t="s">
        <v>31</v>
      </c>
      <c r="I73" s="3" t="s">
        <v>31</v>
      </c>
      <c r="J73" s="3" t="s">
        <v>31</v>
      </c>
      <c r="K73" s="3" t="s">
        <v>31</v>
      </c>
      <c r="L73" s="3" t="s">
        <v>31</v>
      </c>
      <c r="M73" s="3" t="s">
        <v>31</v>
      </c>
      <c r="N73" s="3" t="s">
        <v>31</v>
      </c>
      <c r="O73" s="3" t="s">
        <v>31</v>
      </c>
      <c r="P73" s="3" t="s">
        <v>31</v>
      </c>
      <c r="Q73" s="3" t="s">
        <v>31</v>
      </c>
      <c r="R73" s="3" t="s">
        <v>31</v>
      </c>
      <c r="S73" s="3" t="s">
        <v>31</v>
      </c>
      <c r="T73" s="3" t="s">
        <v>32</v>
      </c>
      <c r="U73" s="3">
        <f t="shared" si="32"/>
        <v>2.1626000000000003</v>
      </c>
      <c r="V73">
        <f t="shared" si="33"/>
        <v>3</v>
      </c>
      <c r="W73" t="b">
        <v>0</v>
      </c>
    </row>
    <row r="74" spans="1:23" hidden="1">
      <c r="A74" s="3">
        <v>63981</v>
      </c>
      <c r="B74" s="3" t="s">
        <v>263</v>
      </c>
      <c r="C74" s="3" t="s">
        <v>35</v>
      </c>
      <c r="D74" s="3" t="s">
        <v>267</v>
      </c>
      <c r="E74" s="3" t="s">
        <v>268</v>
      </c>
      <c r="F74" s="3" t="s">
        <v>269</v>
      </c>
      <c r="G74" s="3" t="s">
        <v>31</v>
      </c>
      <c r="H74" s="3" t="s">
        <v>31</v>
      </c>
      <c r="I74" s="3" t="s">
        <v>31</v>
      </c>
      <c r="J74" s="3" t="s">
        <v>31</v>
      </c>
      <c r="K74" s="3" t="s">
        <v>31</v>
      </c>
      <c r="L74" s="3" t="s">
        <v>31</v>
      </c>
      <c r="M74" s="3" t="s">
        <v>31</v>
      </c>
      <c r="N74" s="3" t="s">
        <v>31</v>
      </c>
      <c r="O74" s="3" t="s">
        <v>31</v>
      </c>
      <c r="P74" s="3" t="s">
        <v>31</v>
      </c>
      <c r="Q74" s="3" t="s">
        <v>31</v>
      </c>
      <c r="R74" s="3" t="s">
        <v>31</v>
      </c>
      <c r="S74" s="3" t="s">
        <v>31</v>
      </c>
      <c r="T74" s="3" t="s">
        <v>32</v>
      </c>
    </row>
    <row r="75" spans="1:23" hidden="1">
      <c r="A75" s="3">
        <v>61434</v>
      </c>
      <c r="B75" s="3" t="s">
        <v>270</v>
      </c>
      <c r="C75" s="3" t="s">
        <v>1</v>
      </c>
      <c r="D75" s="3" t="s">
        <v>271</v>
      </c>
      <c r="E75" s="3" t="s">
        <v>272</v>
      </c>
      <c r="F75" s="3" t="s">
        <v>273</v>
      </c>
      <c r="G75" s="3" t="s">
        <v>31</v>
      </c>
      <c r="H75" s="3" t="s">
        <v>31</v>
      </c>
      <c r="I75" s="3" t="s">
        <v>31</v>
      </c>
      <c r="J75" s="3" t="s">
        <v>31</v>
      </c>
      <c r="K75" s="3" t="s">
        <v>31</v>
      </c>
      <c r="L75" s="3" t="s">
        <v>31</v>
      </c>
      <c r="M75" s="3" t="s">
        <v>31</v>
      </c>
      <c r="N75" s="3" t="s">
        <v>31</v>
      </c>
      <c r="O75" s="3" t="s">
        <v>31</v>
      </c>
      <c r="P75" s="3" t="s">
        <v>31</v>
      </c>
      <c r="Q75" s="3" t="s">
        <v>31</v>
      </c>
      <c r="R75" s="3" t="s">
        <v>31</v>
      </c>
      <c r="S75" s="3" t="s">
        <v>31</v>
      </c>
      <c r="T75" s="3" t="s">
        <v>32</v>
      </c>
    </row>
    <row r="76" spans="1:23" hidden="1">
      <c r="A76" s="3">
        <v>61434</v>
      </c>
      <c r="B76" s="3" t="s">
        <v>270</v>
      </c>
      <c r="C76" s="3" t="s">
        <v>33</v>
      </c>
      <c r="D76" s="3">
        <v>0</v>
      </c>
      <c r="E76" s="3">
        <v>0</v>
      </c>
      <c r="F76" s="3">
        <v>0</v>
      </c>
      <c r="G76" s="3" t="s">
        <v>31</v>
      </c>
      <c r="H76" s="3" t="s">
        <v>31</v>
      </c>
      <c r="I76" s="3" t="s">
        <v>31</v>
      </c>
      <c r="J76" s="3" t="s">
        <v>31</v>
      </c>
      <c r="K76" s="3" t="s">
        <v>31</v>
      </c>
      <c r="L76" s="3" t="s">
        <v>31</v>
      </c>
      <c r="M76" s="3" t="s">
        <v>31</v>
      </c>
      <c r="N76" s="3" t="s">
        <v>31</v>
      </c>
      <c r="O76" s="3" t="s">
        <v>31</v>
      </c>
      <c r="P76" s="3" t="s">
        <v>31</v>
      </c>
      <c r="Q76" s="3" t="s">
        <v>31</v>
      </c>
      <c r="R76" s="3" t="s">
        <v>31</v>
      </c>
      <c r="S76" s="3" t="s">
        <v>31</v>
      </c>
      <c r="T76" s="3" t="s">
        <v>32</v>
      </c>
      <c r="U76" s="3">
        <f t="shared" ref="U76:U77" si="34">SUM(D76:S76)</f>
        <v>0</v>
      </c>
      <c r="V76">
        <f t="shared" ref="V76:V77" si="35">COUNTIF(D76:S76,"&gt;0")</f>
        <v>0</v>
      </c>
      <c r="W76" t="b">
        <v>0</v>
      </c>
    </row>
    <row r="77" spans="1:23" hidden="1">
      <c r="A77" s="3">
        <v>61434</v>
      </c>
      <c r="B77" s="3" t="s">
        <v>270</v>
      </c>
      <c r="C77" s="3" t="s">
        <v>34</v>
      </c>
      <c r="D77" s="3">
        <v>7.1099999999999997E-2</v>
      </c>
      <c r="E77" s="3">
        <v>7.3999999999999996E-2</v>
      </c>
      <c r="F77" s="3">
        <v>8.0100000000000005E-2</v>
      </c>
      <c r="G77" s="3" t="s">
        <v>31</v>
      </c>
      <c r="H77" s="3" t="s">
        <v>31</v>
      </c>
      <c r="I77" s="3" t="s">
        <v>31</v>
      </c>
      <c r="J77" s="3" t="s">
        <v>31</v>
      </c>
      <c r="K77" s="3" t="s">
        <v>31</v>
      </c>
      <c r="L77" s="3" t="s">
        <v>31</v>
      </c>
      <c r="M77" s="3" t="s">
        <v>31</v>
      </c>
      <c r="N77" s="3" t="s">
        <v>31</v>
      </c>
      <c r="O77" s="3" t="s">
        <v>31</v>
      </c>
      <c r="P77" s="3" t="s">
        <v>31</v>
      </c>
      <c r="Q77" s="3" t="s">
        <v>31</v>
      </c>
      <c r="R77" s="3" t="s">
        <v>31</v>
      </c>
      <c r="S77" s="3" t="s">
        <v>31</v>
      </c>
      <c r="T77" s="3" t="s">
        <v>32</v>
      </c>
      <c r="U77" s="3">
        <f t="shared" si="34"/>
        <v>0.22520000000000001</v>
      </c>
      <c r="V77">
        <f t="shared" si="35"/>
        <v>3</v>
      </c>
      <c r="W77" t="b">
        <v>0</v>
      </c>
    </row>
    <row r="78" spans="1:23" hidden="1">
      <c r="A78" s="3">
        <v>61434</v>
      </c>
      <c r="B78" s="3" t="s">
        <v>270</v>
      </c>
      <c r="C78" s="3" t="s">
        <v>35</v>
      </c>
      <c r="D78" s="3" t="s">
        <v>274</v>
      </c>
      <c r="E78" s="3" t="s">
        <v>275</v>
      </c>
      <c r="F78" s="3" t="s">
        <v>276</v>
      </c>
      <c r="G78" s="3" t="s">
        <v>31</v>
      </c>
      <c r="H78" s="3" t="s">
        <v>31</v>
      </c>
      <c r="I78" s="3" t="s">
        <v>31</v>
      </c>
      <c r="J78" s="3" t="s">
        <v>31</v>
      </c>
      <c r="K78" s="3" t="s">
        <v>31</v>
      </c>
      <c r="L78" s="3" t="s">
        <v>31</v>
      </c>
      <c r="M78" s="3" t="s">
        <v>31</v>
      </c>
      <c r="N78" s="3" t="s">
        <v>31</v>
      </c>
      <c r="O78" s="3" t="s">
        <v>31</v>
      </c>
      <c r="P78" s="3" t="s">
        <v>31</v>
      </c>
      <c r="Q78" s="3" t="s">
        <v>31</v>
      </c>
      <c r="R78" s="3" t="s">
        <v>31</v>
      </c>
      <c r="S78" s="3" t="s">
        <v>31</v>
      </c>
      <c r="T78" s="3" t="s">
        <v>32</v>
      </c>
    </row>
    <row r="79" spans="1:23" hidden="1">
      <c r="A79" s="3">
        <v>60404</v>
      </c>
      <c r="B79" s="3" t="s">
        <v>277</v>
      </c>
      <c r="C79" s="3" t="s">
        <v>1</v>
      </c>
      <c r="D79" s="3" t="s">
        <v>278</v>
      </c>
      <c r="E79" s="3" t="s">
        <v>279</v>
      </c>
      <c r="F79" s="3" t="s">
        <v>280</v>
      </c>
      <c r="G79" s="3" t="s">
        <v>31</v>
      </c>
      <c r="H79" s="3" t="s">
        <v>31</v>
      </c>
      <c r="I79" s="3" t="s">
        <v>31</v>
      </c>
      <c r="J79" s="3" t="s">
        <v>31</v>
      </c>
      <c r="K79" s="3" t="s">
        <v>31</v>
      </c>
      <c r="L79" s="3" t="s">
        <v>31</v>
      </c>
      <c r="M79" s="3" t="s">
        <v>31</v>
      </c>
      <c r="N79" s="3" t="s">
        <v>31</v>
      </c>
      <c r="O79" s="3" t="s">
        <v>31</v>
      </c>
      <c r="P79" s="3" t="s">
        <v>31</v>
      </c>
      <c r="Q79" s="3" t="s">
        <v>31</v>
      </c>
      <c r="R79" s="3" t="s">
        <v>31</v>
      </c>
      <c r="S79" s="3" t="s">
        <v>31</v>
      </c>
      <c r="T79" s="3" t="s">
        <v>32</v>
      </c>
    </row>
    <row r="80" spans="1:23" hidden="1">
      <c r="A80" s="3">
        <v>60404</v>
      </c>
      <c r="B80" s="3" t="s">
        <v>277</v>
      </c>
      <c r="C80" s="3" t="s">
        <v>33</v>
      </c>
      <c r="D80" s="3">
        <v>0</v>
      </c>
      <c r="E80" s="3">
        <v>0</v>
      </c>
      <c r="F80" s="3">
        <v>0</v>
      </c>
      <c r="G80" s="3" t="s">
        <v>31</v>
      </c>
      <c r="H80" s="3" t="s">
        <v>31</v>
      </c>
      <c r="I80" s="3" t="s">
        <v>31</v>
      </c>
      <c r="J80" s="3" t="s">
        <v>31</v>
      </c>
      <c r="K80" s="3" t="s">
        <v>31</v>
      </c>
      <c r="L80" s="3" t="s">
        <v>31</v>
      </c>
      <c r="M80" s="3" t="s">
        <v>31</v>
      </c>
      <c r="N80" s="3" t="s">
        <v>31</v>
      </c>
      <c r="O80" s="3" t="s">
        <v>31</v>
      </c>
      <c r="P80" s="3" t="s">
        <v>31</v>
      </c>
      <c r="Q80" s="3" t="s">
        <v>31</v>
      </c>
      <c r="R80" s="3" t="s">
        <v>31</v>
      </c>
      <c r="S80" s="3" t="s">
        <v>31</v>
      </c>
      <c r="T80" s="3" t="s">
        <v>32</v>
      </c>
      <c r="U80" s="3">
        <f t="shared" ref="U80:U81" si="36">SUM(D80:S80)</f>
        <v>0</v>
      </c>
      <c r="V80">
        <f t="shared" ref="V80:V81" si="37">COUNTIF(D80:S80,"&gt;0")</f>
        <v>0</v>
      </c>
      <c r="W80" t="b">
        <v>0</v>
      </c>
    </row>
    <row r="81" spans="1:23" hidden="1">
      <c r="A81" s="3">
        <v>60404</v>
      </c>
      <c r="B81" s="3" t="s">
        <v>277</v>
      </c>
      <c r="C81" s="3" t="s">
        <v>34</v>
      </c>
      <c r="D81" s="3">
        <v>1.35E-2</v>
      </c>
      <c r="E81" s="3">
        <v>1.6E-2</v>
      </c>
      <c r="F81" s="3">
        <v>2.1299999999999999E-2</v>
      </c>
      <c r="G81" s="3" t="s">
        <v>31</v>
      </c>
      <c r="H81" s="3" t="s">
        <v>31</v>
      </c>
      <c r="I81" s="3" t="s">
        <v>31</v>
      </c>
      <c r="J81" s="3" t="s">
        <v>31</v>
      </c>
      <c r="K81" s="3" t="s">
        <v>31</v>
      </c>
      <c r="L81" s="3" t="s">
        <v>31</v>
      </c>
      <c r="M81" s="3" t="s">
        <v>31</v>
      </c>
      <c r="N81" s="3" t="s">
        <v>31</v>
      </c>
      <c r="O81" s="3" t="s">
        <v>31</v>
      </c>
      <c r="P81" s="3" t="s">
        <v>31</v>
      </c>
      <c r="Q81" s="3" t="s">
        <v>31</v>
      </c>
      <c r="R81" s="3" t="s">
        <v>31</v>
      </c>
      <c r="S81" s="3" t="s">
        <v>31</v>
      </c>
      <c r="T81" s="3" t="s">
        <v>32</v>
      </c>
      <c r="U81" s="3">
        <f t="shared" si="36"/>
        <v>5.0799999999999998E-2</v>
      </c>
      <c r="V81">
        <f t="shared" si="37"/>
        <v>3</v>
      </c>
      <c r="W81" t="b">
        <v>0</v>
      </c>
    </row>
    <row r="82" spans="1:23" hidden="1">
      <c r="A82" s="3">
        <v>60404</v>
      </c>
      <c r="B82" s="3" t="s">
        <v>277</v>
      </c>
      <c r="C82" s="3" t="s">
        <v>35</v>
      </c>
      <c r="D82" s="3" t="s">
        <v>281</v>
      </c>
      <c r="E82" s="3" t="s">
        <v>282</v>
      </c>
      <c r="F82" s="3" t="s">
        <v>129</v>
      </c>
      <c r="G82" s="3" t="s">
        <v>31</v>
      </c>
      <c r="H82" s="3" t="s">
        <v>31</v>
      </c>
      <c r="I82" s="3" t="s">
        <v>31</v>
      </c>
      <c r="J82" s="3" t="s">
        <v>31</v>
      </c>
      <c r="K82" s="3" t="s">
        <v>31</v>
      </c>
      <c r="L82" s="3" t="s">
        <v>31</v>
      </c>
      <c r="M82" s="3" t="s">
        <v>31</v>
      </c>
      <c r="N82" s="3" t="s">
        <v>31</v>
      </c>
      <c r="O82" s="3" t="s">
        <v>31</v>
      </c>
      <c r="P82" s="3" t="s">
        <v>31</v>
      </c>
      <c r="Q82" s="3" t="s">
        <v>31</v>
      </c>
      <c r="R82" s="3" t="s">
        <v>31</v>
      </c>
      <c r="S82" s="3" t="s">
        <v>31</v>
      </c>
      <c r="T82" s="3" t="s">
        <v>32</v>
      </c>
    </row>
    <row r="83" spans="1:23" hidden="1">
      <c r="A83" s="4">
        <v>60779</v>
      </c>
      <c r="B83" s="4" t="s">
        <v>283</v>
      </c>
      <c r="C83" s="4" t="s">
        <v>1</v>
      </c>
      <c r="D83" s="4" t="s">
        <v>284</v>
      </c>
      <c r="E83" s="4" t="s">
        <v>285</v>
      </c>
      <c r="F83" s="4" t="s">
        <v>286</v>
      </c>
      <c r="G83" s="4" t="s">
        <v>287</v>
      </c>
      <c r="H83" s="4" t="s">
        <v>288</v>
      </c>
      <c r="I83" s="4" t="s">
        <v>289</v>
      </c>
      <c r="J83" s="4" t="s">
        <v>290</v>
      </c>
      <c r="K83" s="4" t="s">
        <v>291</v>
      </c>
      <c r="L83" s="4" t="s">
        <v>292</v>
      </c>
      <c r="M83" s="4" t="s">
        <v>31</v>
      </c>
      <c r="N83" s="4" t="s">
        <v>31</v>
      </c>
      <c r="O83" s="4" t="s">
        <v>31</v>
      </c>
      <c r="P83" s="4" t="s">
        <v>31</v>
      </c>
      <c r="Q83" s="4" t="s">
        <v>31</v>
      </c>
      <c r="R83" s="4" t="s">
        <v>31</v>
      </c>
      <c r="S83" s="4" t="s">
        <v>31</v>
      </c>
      <c r="T83" s="4" t="s">
        <v>32</v>
      </c>
      <c r="U83" s="4"/>
    </row>
    <row r="84" spans="1:23">
      <c r="A84" s="4">
        <v>60779</v>
      </c>
      <c r="B84" s="4" t="s">
        <v>283</v>
      </c>
      <c r="C84" s="4" t="s">
        <v>33</v>
      </c>
      <c r="D84" s="4">
        <v>0.84750000000000003</v>
      </c>
      <c r="E84" s="4">
        <v>0.90059999999999996</v>
      </c>
      <c r="F84" s="4">
        <v>1.2262</v>
      </c>
      <c r="G84" s="4">
        <v>1.2531000000000001</v>
      </c>
      <c r="H84" s="4">
        <v>0.94379999999999997</v>
      </c>
      <c r="I84" s="4">
        <v>1.0427</v>
      </c>
      <c r="J84" s="4">
        <v>0.77539999999999998</v>
      </c>
      <c r="K84" s="4">
        <v>1.0012000000000001</v>
      </c>
      <c r="L84" s="4">
        <v>0.7399</v>
      </c>
      <c r="M84" s="4" t="s">
        <v>31</v>
      </c>
      <c r="N84" s="4" t="s">
        <v>31</v>
      </c>
      <c r="O84" s="4" t="s">
        <v>31</v>
      </c>
      <c r="P84" s="4" t="s">
        <v>31</v>
      </c>
      <c r="Q84" s="4" t="s">
        <v>31</v>
      </c>
      <c r="R84" s="4" t="s">
        <v>31</v>
      </c>
      <c r="S84" s="4" t="s">
        <v>31</v>
      </c>
      <c r="T84" s="4" t="s">
        <v>32</v>
      </c>
      <c r="U84" s="3">
        <f t="shared" ref="U84:U85" si="38">SUM(D84:S84)</f>
        <v>8.7304000000000013</v>
      </c>
      <c r="V84">
        <f t="shared" ref="V84:V85" si="39">COUNTIF(D84:S84,"&gt;0")</f>
        <v>9</v>
      </c>
      <c r="W84" t="b">
        <v>1</v>
      </c>
    </row>
    <row r="85" spans="1:23" hidden="1">
      <c r="A85" s="4">
        <v>60779</v>
      </c>
      <c r="B85" s="4" t="s">
        <v>283</v>
      </c>
      <c r="C85" s="4" t="s">
        <v>34</v>
      </c>
      <c r="D85" s="4">
        <v>0.1835</v>
      </c>
      <c r="E85" s="4">
        <v>0.19489999999999999</v>
      </c>
      <c r="F85" s="4">
        <v>0.26540000000000002</v>
      </c>
      <c r="G85" s="4">
        <v>0.2712</v>
      </c>
      <c r="H85" s="4">
        <v>0.20430000000000001</v>
      </c>
      <c r="I85" s="4">
        <v>0.22570000000000001</v>
      </c>
      <c r="J85" s="4">
        <v>0.16789999999999999</v>
      </c>
      <c r="K85" s="4">
        <v>0.21659999999999999</v>
      </c>
      <c r="L85" s="4">
        <v>0.16020000000000001</v>
      </c>
      <c r="M85" s="4" t="s">
        <v>31</v>
      </c>
      <c r="N85" s="4" t="s">
        <v>31</v>
      </c>
      <c r="O85" s="4" t="s">
        <v>31</v>
      </c>
      <c r="P85" s="4" t="s">
        <v>31</v>
      </c>
      <c r="Q85" s="4" t="s">
        <v>31</v>
      </c>
      <c r="R85" s="4" t="s">
        <v>31</v>
      </c>
      <c r="S85" s="4" t="s">
        <v>31</v>
      </c>
      <c r="T85" s="4" t="s">
        <v>32</v>
      </c>
      <c r="U85" s="3">
        <f t="shared" si="38"/>
        <v>1.8896999999999999</v>
      </c>
      <c r="V85">
        <f t="shared" si="39"/>
        <v>9</v>
      </c>
      <c r="W85" t="b">
        <v>1</v>
      </c>
    </row>
    <row r="86" spans="1:23" hidden="1">
      <c r="A86" s="4">
        <v>60779</v>
      </c>
      <c r="B86" s="4" t="s">
        <v>283</v>
      </c>
      <c r="C86" s="4" t="s">
        <v>35</v>
      </c>
      <c r="D86" s="4" t="s">
        <v>293</v>
      </c>
      <c r="E86" s="4" t="s">
        <v>294</v>
      </c>
      <c r="F86" s="4" t="s">
        <v>295</v>
      </c>
      <c r="G86" s="4" t="s">
        <v>296</v>
      </c>
      <c r="H86" s="4" t="s">
        <v>297</v>
      </c>
      <c r="I86" s="4" t="s">
        <v>298</v>
      </c>
      <c r="J86" s="4" t="s">
        <v>299</v>
      </c>
      <c r="K86" s="4" t="s">
        <v>300</v>
      </c>
      <c r="L86" s="4" t="s">
        <v>300</v>
      </c>
      <c r="M86" s="4" t="s">
        <v>31</v>
      </c>
      <c r="N86" s="4" t="s">
        <v>31</v>
      </c>
      <c r="O86" s="4" t="s">
        <v>31</v>
      </c>
      <c r="P86" s="4" t="s">
        <v>31</v>
      </c>
      <c r="Q86" s="4" t="s">
        <v>31</v>
      </c>
      <c r="R86" s="4" t="s">
        <v>31</v>
      </c>
      <c r="S86" s="4" t="s">
        <v>31</v>
      </c>
      <c r="T86" s="4" t="s">
        <v>32</v>
      </c>
      <c r="U86" s="4"/>
    </row>
    <row r="87" spans="1:23" hidden="1">
      <c r="A87" s="3">
        <v>60702</v>
      </c>
      <c r="B87" s="3" t="s">
        <v>301</v>
      </c>
      <c r="C87" s="3" t="s">
        <v>1</v>
      </c>
      <c r="D87" s="3" t="s">
        <v>302</v>
      </c>
      <c r="E87" s="3" t="s">
        <v>303</v>
      </c>
      <c r="F87" s="3" t="s">
        <v>304</v>
      </c>
      <c r="G87" s="3" t="s">
        <v>305</v>
      </c>
      <c r="H87" s="3" t="s">
        <v>306</v>
      </c>
      <c r="I87" s="3" t="s">
        <v>307</v>
      </c>
      <c r="J87" s="3" t="s">
        <v>308</v>
      </c>
      <c r="K87" s="3" t="s">
        <v>309</v>
      </c>
      <c r="L87" s="3" t="s">
        <v>310</v>
      </c>
      <c r="M87" s="3" t="s">
        <v>31</v>
      </c>
      <c r="N87" s="3" t="s">
        <v>31</v>
      </c>
      <c r="O87" s="3" t="s">
        <v>31</v>
      </c>
      <c r="P87" s="3" t="s">
        <v>31</v>
      </c>
      <c r="Q87" s="3" t="s">
        <v>31</v>
      </c>
      <c r="R87" s="3" t="s">
        <v>31</v>
      </c>
      <c r="S87" s="3" t="s">
        <v>31</v>
      </c>
      <c r="T87" s="3" t="s">
        <v>32</v>
      </c>
    </row>
    <row r="88" spans="1:23">
      <c r="A88" s="3">
        <v>60702</v>
      </c>
      <c r="B88" s="3" t="s">
        <v>301</v>
      </c>
      <c r="C88" s="3" t="s">
        <v>33</v>
      </c>
      <c r="D88" s="3">
        <v>0.42180000000000001</v>
      </c>
      <c r="E88" s="3">
        <v>0.49280000000000002</v>
      </c>
      <c r="F88" s="3">
        <v>0.8407</v>
      </c>
      <c r="G88" s="3">
        <v>0.64900000000000002</v>
      </c>
      <c r="H88" s="3">
        <v>0.52190000000000003</v>
      </c>
      <c r="I88" s="3">
        <v>0.34639999999999999</v>
      </c>
      <c r="J88" s="3">
        <v>0.18840000000000001</v>
      </c>
      <c r="K88" s="3">
        <v>0.29060000000000002</v>
      </c>
      <c r="L88" s="3">
        <v>0.15540000000000001</v>
      </c>
      <c r="M88" s="3" t="s">
        <v>31</v>
      </c>
      <c r="N88" s="3" t="s">
        <v>31</v>
      </c>
      <c r="O88" s="3" t="s">
        <v>31</v>
      </c>
      <c r="P88" s="3" t="s">
        <v>31</v>
      </c>
      <c r="Q88" s="3" t="s">
        <v>31</v>
      </c>
      <c r="R88" s="3" t="s">
        <v>31</v>
      </c>
      <c r="S88" s="3" t="s">
        <v>31</v>
      </c>
      <c r="T88" s="3" t="s">
        <v>32</v>
      </c>
      <c r="U88" s="3">
        <f t="shared" ref="U88:U89" si="40">SUM(D88:S88)</f>
        <v>3.9070000000000005</v>
      </c>
      <c r="V88">
        <f t="shared" ref="V88:V89" si="41">COUNTIF(D88:S88,"&gt;0")</f>
        <v>9</v>
      </c>
      <c r="W88" t="b">
        <v>1</v>
      </c>
    </row>
    <row r="89" spans="1:23" hidden="1">
      <c r="A89" s="3">
        <v>60702</v>
      </c>
      <c r="B89" s="3" t="s">
        <v>301</v>
      </c>
      <c r="C89" s="3" t="s">
        <v>34</v>
      </c>
      <c r="D89" s="3">
        <v>0.1447</v>
      </c>
      <c r="E89" s="3">
        <v>0.1691</v>
      </c>
      <c r="F89" s="3">
        <v>0.28849999999999998</v>
      </c>
      <c r="G89" s="3">
        <v>0.22270000000000001</v>
      </c>
      <c r="H89" s="3">
        <v>0.17910000000000001</v>
      </c>
      <c r="I89" s="3">
        <v>0.11890000000000001</v>
      </c>
      <c r="J89" s="3">
        <v>6.4699999999999994E-2</v>
      </c>
      <c r="K89" s="3">
        <v>9.98E-2</v>
      </c>
      <c r="L89" s="3">
        <v>5.3400000000000003E-2</v>
      </c>
      <c r="M89" s="3" t="s">
        <v>31</v>
      </c>
      <c r="N89" s="3" t="s">
        <v>31</v>
      </c>
      <c r="O89" s="3" t="s">
        <v>31</v>
      </c>
      <c r="P89" s="3" t="s">
        <v>31</v>
      </c>
      <c r="Q89" s="3" t="s">
        <v>31</v>
      </c>
      <c r="R89" s="3" t="s">
        <v>31</v>
      </c>
      <c r="S89" s="3" t="s">
        <v>31</v>
      </c>
      <c r="T89" s="3" t="s">
        <v>32</v>
      </c>
      <c r="U89" s="3">
        <f t="shared" si="40"/>
        <v>1.3409</v>
      </c>
      <c r="V89">
        <f t="shared" si="41"/>
        <v>9</v>
      </c>
      <c r="W89" t="b">
        <v>1</v>
      </c>
    </row>
    <row r="90" spans="1:23" hidden="1">
      <c r="A90" s="3">
        <v>60702</v>
      </c>
      <c r="B90" s="3" t="s">
        <v>301</v>
      </c>
      <c r="C90" s="3" t="s">
        <v>35</v>
      </c>
      <c r="D90" s="3" t="s">
        <v>311</v>
      </c>
      <c r="E90" s="3" t="s">
        <v>312</v>
      </c>
      <c r="F90" s="3" t="s">
        <v>313</v>
      </c>
      <c r="G90" s="3" t="s">
        <v>314</v>
      </c>
      <c r="H90" s="3" t="s">
        <v>313</v>
      </c>
      <c r="I90" s="3" t="s">
        <v>315</v>
      </c>
      <c r="J90" s="3" t="s">
        <v>230</v>
      </c>
      <c r="K90" s="3" t="s">
        <v>316</v>
      </c>
      <c r="L90" s="3" t="s">
        <v>311</v>
      </c>
      <c r="M90" s="3" t="s">
        <v>31</v>
      </c>
      <c r="N90" s="3" t="s">
        <v>31</v>
      </c>
      <c r="O90" s="3" t="s">
        <v>31</v>
      </c>
      <c r="P90" s="3" t="s">
        <v>31</v>
      </c>
      <c r="Q90" s="3" t="s">
        <v>31</v>
      </c>
      <c r="R90" s="3" t="s">
        <v>31</v>
      </c>
      <c r="S90" s="3" t="s">
        <v>31</v>
      </c>
      <c r="T90" s="3" t="s">
        <v>32</v>
      </c>
    </row>
    <row r="91" spans="1:23" hidden="1">
      <c r="A91" s="3">
        <v>62714</v>
      </c>
      <c r="B91" s="3" t="s">
        <v>317</v>
      </c>
      <c r="C91" s="3" t="s">
        <v>1</v>
      </c>
      <c r="D91" s="3" t="s">
        <v>318</v>
      </c>
      <c r="E91" s="3" t="s">
        <v>319</v>
      </c>
      <c r="F91" s="3" t="s">
        <v>320</v>
      </c>
      <c r="G91" s="3" t="s">
        <v>31</v>
      </c>
      <c r="H91" s="3" t="s">
        <v>31</v>
      </c>
      <c r="I91" s="3" t="s">
        <v>31</v>
      </c>
      <c r="J91" s="3" t="s">
        <v>31</v>
      </c>
      <c r="K91" s="3" t="s">
        <v>31</v>
      </c>
      <c r="L91" s="3" t="s">
        <v>31</v>
      </c>
      <c r="M91" s="3" t="s">
        <v>31</v>
      </c>
      <c r="N91" s="3" t="s">
        <v>31</v>
      </c>
      <c r="O91" s="3" t="s">
        <v>31</v>
      </c>
      <c r="P91" s="3" t="s">
        <v>31</v>
      </c>
      <c r="Q91" s="3" t="s">
        <v>31</v>
      </c>
      <c r="R91" s="3" t="s">
        <v>31</v>
      </c>
      <c r="S91" s="3" t="s">
        <v>31</v>
      </c>
      <c r="T91" s="3" t="s">
        <v>32</v>
      </c>
    </row>
    <row r="92" spans="1:23" hidden="1">
      <c r="A92" s="3">
        <v>62714</v>
      </c>
      <c r="B92" s="3" t="s">
        <v>317</v>
      </c>
      <c r="C92" s="3" t="s">
        <v>33</v>
      </c>
      <c r="D92" s="3">
        <v>0</v>
      </c>
      <c r="E92" s="3">
        <v>0</v>
      </c>
      <c r="F92" s="3">
        <v>0</v>
      </c>
      <c r="G92" s="3" t="s">
        <v>31</v>
      </c>
      <c r="H92" s="3" t="s">
        <v>31</v>
      </c>
      <c r="I92" s="3" t="s">
        <v>31</v>
      </c>
      <c r="J92" s="3" t="s">
        <v>31</v>
      </c>
      <c r="K92" s="3" t="s">
        <v>31</v>
      </c>
      <c r="L92" s="3" t="s">
        <v>31</v>
      </c>
      <c r="M92" s="3" t="s">
        <v>31</v>
      </c>
      <c r="N92" s="3" t="s">
        <v>31</v>
      </c>
      <c r="O92" s="3" t="s">
        <v>31</v>
      </c>
      <c r="P92" s="3" t="s">
        <v>31</v>
      </c>
      <c r="Q92" s="3" t="s">
        <v>31</v>
      </c>
      <c r="R92" s="3" t="s">
        <v>31</v>
      </c>
      <c r="S92" s="3" t="s">
        <v>31</v>
      </c>
      <c r="T92" s="3" t="s">
        <v>32</v>
      </c>
      <c r="U92" s="3">
        <f t="shared" ref="U92:U93" si="42">SUM(D92:S92)</f>
        <v>0</v>
      </c>
      <c r="V92">
        <f t="shared" ref="V92:V93" si="43">COUNTIF(D92:S92,"&gt;0")</f>
        <v>0</v>
      </c>
      <c r="W92" t="b">
        <v>0</v>
      </c>
    </row>
    <row r="93" spans="1:23" hidden="1">
      <c r="A93" s="3">
        <v>62714</v>
      </c>
      <c r="B93" s="3" t="s">
        <v>317</v>
      </c>
      <c r="C93" s="3" t="s">
        <v>34</v>
      </c>
      <c r="D93" s="3">
        <v>0</v>
      </c>
      <c r="E93" s="3">
        <v>0</v>
      </c>
      <c r="F93" s="3">
        <v>0.58879999999999999</v>
      </c>
      <c r="G93" s="3" t="s">
        <v>31</v>
      </c>
      <c r="H93" s="3" t="s">
        <v>31</v>
      </c>
      <c r="I93" s="3" t="s">
        <v>31</v>
      </c>
      <c r="J93" s="3" t="s">
        <v>31</v>
      </c>
      <c r="K93" s="3" t="s">
        <v>31</v>
      </c>
      <c r="L93" s="3" t="s">
        <v>31</v>
      </c>
      <c r="M93" s="3" t="s">
        <v>31</v>
      </c>
      <c r="N93" s="3" t="s">
        <v>31</v>
      </c>
      <c r="O93" s="3" t="s">
        <v>31</v>
      </c>
      <c r="P93" s="3" t="s">
        <v>31</v>
      </c>
      <c r="Q93" s="3" t="s">
        <v>31</v>
      </c>
      <c r="R93" s="3" t="s">
        <v>31</v>
      </c>
      <c r="S93" s="3" t="s">
        <v>31</v>
      </c>
      <c r="T93" s="3" t="s">
        <v>32</v>
      </c>
      <c r="U93" s="3">
        <f t="shared" si="42"/>
        <v>0.58879999999999999</v>
      </c>
      <c r="V93">
        <f t="shared" si="43"/>
        <v>1</v>
      </c>
      <c r="W93" t="b">
        <v>0</v>
      </c>
    </row>
    <row r="94" spans="1:23" hidden="1">
      <c r="A94" s="3">
        <v>62714</v>
      </c>
      <c r="B94" s="3" t="s">
        <v>317</v>
      </c>
      <c r="C94" s="3" t="s">
        <v>35</v>
      </c>
      <c r="D94" s="3" t="s">
        <v>87</v>
      </c>
      <c r="E94" s="3" t="s">
        <v>87</v>
      </c>
      <c r="F94" s="3" t="s">
        <v>321</v>
      </c>
      <c r="G94" s="3" t="s">
        <v>31</v>
      </c>
      <c r="H94" s="3" t="s">
        <v>31</v>
      </c>
      <c r="I94" s="3" t="s">
        <v>31</v>
      </c>
      <c r="J94" s="3" t="s">
        <v>31</v>
      </c>
      <c r="K94" s="3" t="s">
        <v>31</v>
      </c>
      <c r="L94" s="3" t="s">
        <v>31</v>
      </c>
      <c r="M94" s="3" t="s">
        <v>31</v>
      </c>
      <c r="N94" s="3" t="s">
        <v>31</v>
      </c>
      <c r="O94" s="3" t="s">
        <v>31</v>
      </c>
      <c r="P94" s="3" t="s">
        <v>31</v>
      </c>
      <c r="Q94" s="3" t="s">
        <v>31</v>
      </c>
      <c r="R94" s="3" t="s">
        <v>31</v>
      </c>
      <c r="S94" s="3" t="s">
        <v>31</v>
      </c>
      <c r="T94" s="3" t="s">
        <v>32</v>
      </c>
    </row>
    <row r="95" spans="1:23" hidden="1">
      <c r="A95" s="3">
        <v>60044</v>
      </c>
      <c r="B95" s="3" t="s">
        <v>322</v>
      </c>
      <c r="C95" s="3" t="s">
        <v>1</v>
      </c>
      <c r="D95" s="3" t="s">
        <v>323</v>
      </c>
      <c r="E95" s="3" t="s">
        <v>324</v>
      </c>
      <c r="F95" s="3" t="s">
        <v>325</v>
      </c>
      <c r="G95" s="3" t="s">
        <v>326</v>
      </c>
      <c r="H95" s="3" t="s">
        <v>327</v>
      </c>
      <c r="I95" s="3" t="s">
        <v>328</v>
      </c>
      <c r="J95" s="3" t="s">
        <v>329</v>
      </c>
      <c r="K95" s="3" t="s">
        <v>330</v>
      </c>
      <c r="L95" s="3" t="s">
        <v>331</v>
      </c>
      <c r="M95" s="3" t="s">
        <v>31</v>
      </c>
      <c r="N95" s="3" t="s">
        <v>31</v>
      </c>
      <c r="O95" s="3" t="s">
        <v>31</v>
      </c>
      <c r="P95" s="3" t="s">
        <v>31</v>
      </c>
      <c r="Q95" s="3" t="s">
        <v>31</v>
      </c>
      <c r="R95" s="3" t="s">
        <v>31</v>
      </c>
      <c r="S95" s="3" t="s">
        <v>31</v>
      </c>
      <c r="T95" s="3" t="s">
        <v>32</v>
      </c>
    </row>
    <row r="96" spans="1:23" hidden="1">
      <c r="A96" s="3">
        <v>60044</v>
      </c>
      <c r="B96" s="3" t="s">
        <v>322</v>
      </c>
      <c r="C96" s="3" t="s">
        <v>33</v>
      </c>
      <c r="D96" s="3">
        <v>0</v>
      </c>
      <c r="E96" s="3">
        <v>0</v>
      </c>
      <c r="F96" s="3">
        <v>0</v>
      </c>
      <c r="G96" s="3">
        <v>0</v>
      </c>
      <c r="H96" s="3">
        <v>0</v>
      </c>
      <c r="I96" s="3">
        <v>0</v>
      </c>
      <c r="J96" s="3">
        <v>0</v>
      </c>
      <c r="K96" s="3">
        <v>0</v>
      </c>
      <c r="L96" s="3">
        <v>0</v>
      </c>
      <c r="M96" s="3" t="s">
        <v>31</v>
      </c>
      <c r="N96" s="3" t="s">
        <v>31</v>
      </c>
      <c r="O96" s="3" t="s">
        <v>31</v>
      </c>
      <c r="P96" s="3" t="s">
        <v>31</v>
      </c>
      <c r="Q96" s="3" t="s">
        <v>31</v>
      </c>
      <c r="R96" s="3" t="s">
        <v>31</v>
      </c>
      <c r="S96" s="3" t="s">
        <v>31</v>
      </c>
      <c r="T96" s="3" t="s">
        <v>32</v>
      </c>
      <c r="U96" s="3">
        <f t="shared" ref="U96:U97" si="44">SUM(D96:S96)</f>
        <v>0</v>
      </c>
      <c r="V96">
        <f t="shared" ref="V96:V97" si="45">COUNTIF(D96:S96,"&gt;0")</f>
        <v>0</v>
      </c>
      <c r="W96" t="b">
        <v>0</v>
      </c>
    </row>
    <row r="97" spans="1:23" hidden="1">
      <c r="A97" s="3">
        <v>60044</v>
      </c>
      <c r="B97" s="3" t="s">
        <v>322</v>
      </c>
      <c r="C97" s="3" t="s">
        <v>34</v>
      </c>
      <c r="D97" s="3">
        <v>0</v>
      </c>
      <c r="E97" s="3">
        <v>0</v>
      </c>
      <c r="F97" s="3">
        <v>0.83689999999999998</v>
      </c>
      <c r="G97" s="3">
        <v>0.2266</v>
      </c>
      <c r="H97" s="3">
        <v>0.18490000000000001</v>
      </c>
      <c r="I97" s="3">
        <v>0</v>
      </c>
      <c r="J97" s="3">
        <v>0</v>
      </c>
      <c r="K97" s="3">
        <v>0</v>
      </c>
      <c r="L97" s="3">
        <v>0</v>
      </c>
      <c r="M97" s="3" t="s">
        <v>31</v>
      </c>
      <c r="N97" s="3" t="s">
        <v>31</v>
      </c>
      <c r="O97" s="3" t="s">
        <v>31</v>
      </c>
      <c r="P97" s="3" t="s">
        <v>31</v>
      </c>
      <c r="Q97" s="3" t="s">
        <v>31</v>
      </c>
      <c r="R97" s="3" t="s">
        <v>31</v>
      </c>
      <c r="S97" s="3" t="s">
        <v>31</v>
      </c>
      <c r="T97" s="3" t="s">
        <v>32</v>
      </c>
      <c r="U97" s="3">
        <f t="shared" si="44"/>
        <v>1.2484</v>
      </c>
      <c r="V97">
        <f t="shared" si="45"/>
        <v>3</v>
      </c>
      <c r="W97" t="b">
        <v>0</v>
      </c>
    </row>
    <row r="98" spans="1:23" hidden="1">
      <c r="A98" s="3">
        <v>60044</v>
      </c>
      <c r="B98" s="3" t="s">
        <v>322</v>
      </c>
      <c r="C98" s="3" t="s">
        <v>35</v>
      </c>
      <c r="D98" s="3" t="s">
        <v>87</v>
      </c>
      <c r="E98" s="3" t="s">
        <v>87</v>
      </c>
      <c r="F98" s="3" t="s">
        <v>332</v>
      </c>
      <c r="G98" s="3" t="s">
        <v>333</v>
      </c>
      <c r="H98" s="3" t="s">
        <v>334</v>
      </c>
      <c r="I98" s="3" t="s">
        <v>87</v>
      </c>
      <c r="J98" s="3" t="s">
        <v>87</v>
      </c>
      <c r="K98" s="3" t="s">
        <v>87</v>
      </c>
      <c r="L98" s="3" t="s">
        <v>87</v>
      </c>
      <c r="M98" s="3" t="s">
        <v>31</v>
      </c>
      <c r="N98" s="3" t="s">
        <v>31</v>
      </c>
      <c r="O98" s="3" t="s">
        <v>31</v>
      </c>
      <c r="P98" s="3" t="s">
        <v>31</v>
      </c>
      <c r="Q98" s="3" t="s">
        <v>31</v>
      </c>
      <c r="R98" s="3" t="s">
        <v>31</v>
      </c>
      <c r="S98" s="3" t="s">
        <v>31</v>
      </c>
      <c r="T98" s="3" t="s">
        <v>32</v>
      </c>
    </row>
    <row r="99" spans="1:23" hidden="1">
      <c r="A99" s="3">
        <v>23483</v>
      </c>
      <c r="B99" s="3" t="s">
        <v>335</v>
      </c>
      <c r="C99" s="3" t="s">
        <v>1</v>
      </c>
      <c r="D99" s="3" t="s">
        <v>336</v>
      </c>
      <c r="E99" s="3" t="s">
        <v>337</v>
      </c>
      <c r="F99" s="3" t="s">
        <v>338</v>
      </c>
      <c r="G99" s="3" t="s">
        <v>339</v>
      </c>
      <c r="H99" s="3" t="s">
        <v>340</v>
      </c>
      <c r="I99" s="3" t="s">
        <v>341</v>
      </c>
      <c r="J99" s="3" t="s">
        <v>342</v>
      </c>
      <c r="K99" s="3" t="s">
        <v>343</v>
      </c>
      <c r="L99" s="3" t="s">
        <v>344</v>
      </c>
      <c r="M99" s="3" t="s">
        <v>31</v>
      </c>
      <c r="N99" s="3" t="s">
        <v>31</v>
      </c>
      <c r="O99" s="3" t="s">
        <v>31</v>
      </c>
      <c r="P99" s="3" t="s">
        <v>31</v>
      </c>
      <c r="Q99" s="3" t="s">
        <v>31</v>
      </c>
      <c r="R99" s="3" t="s">
        <v>31</v>
      </c>
      <c r="S99" s="3" t="s">
        <v>31</v>
      </c>
      <c r="T99" s="3" t="s">
        <v>32</v>
      </c>
    </row>
    <row r="100" spans="1:23">
      <c r="A100" s="3">
        <v>23483</v>
      </c>
      <c r="B100" s="3" t="s">
        <v>335</v>
      </c>
      <c r="C100" s="3" t="s">
        <v>33</v>
      </c>
      <c r="D100" s="3">
        <v>0.38290000000000002</v>
      </c>
      <c r="E100" s="3">
        <v>0.40670000000000001</v>
      </c>
      <c r="F100" s="3">
        <v>0.49940000000000001</v>
      </c>
      <c r="G100" s="3">
        <v>0.8448</v>
      </c>
      <c r="H100" s="3">
        <v>0.74890000000000001</v>
      </c>
      <c r="I100" s="3">
        <v>0.68110000000000004</v>
      </c>
      <c r="J100" s="3">
        <v>0.59889999999999999</v>
      </c>
      <c r="K100" s="3">
        <v>0.64500000000000002</v>
      </c>
      <c r="L100" s="3">
        <v>0.58740000000000003</v>
      </c>
      <c r="M100" s="3" t="s">
        <v>31</v>
      </c>
      <c r="N100" s="3" t="s">
        <v>31</v>
      </c>
      <c r="O100" s="3" t="s">
        <v>31</v>
      </c>
      <c r="P100" s="3" t="s">
        <v>31</v>
      </c>
      <c r="Q100" s="3" t="s">
        <v>31</v>
      </c>
      <c r="R100" s="3" t="s">
        <v>31</v>
      </c>
      <c r="S100" s="3" t="s">
        <v>31</v>
      </c>
      <c r="T100" s="3" t="s">
        <v>32</v>
      </c>
      <c r="U100" s="3">
        <f t="shared" ref="U100:U101" si="46">SUM(D100:S100)</f>
        <v>5.3950999999999985</v>
      </c>
      <c r="V100">
        <f t="shared" ref="V100:V101" si="47">COUNTIF(D100:S100,"&gt;0")</f>
        <v>9</v>
      </c>
      <c r="W100" t="b">
        <v>1</v>
      </c>
    </row>
    <row r="101" spans="1:23" hidden="1">
      <c r="A101" s="3">
        <v>23483</v>
      </c>
      <c r="B101" s="3" t="s">
        <v>335</v>
      </c>
      <c r="C101" s="3" t="s">
        <v>34</v>
      </c>
      <c r="D101" s="3">
        <v>0.11940000000000001</v>
      </c>
      <c r="E101" s="3">
        <v>0.1268</v>
      </c>
      <c r="F101" s="3">
        <v>0.15570000000000001</v>
      </c>
      <c r="G101" s="3">
        <v>0.26329999999999998</v>
      </c>
      <c r="H101" s="3">
        <v>0.2334</v>
      </c>
      <c r="I101" s="3">
        <v>0.2122</v>
      </c>
      <c r="J101" s="3">
        <v>0.1867</v>
      </c>
      <c r="K101" s="3">
        <v>0.20100000000000001</v>
      </c>
      <c r="L101" s="3">
        <v>0.18310000000000001</v>
      </c>
      <c r="M101" s="3" t="s">
        <v>31</v>
      </c>
      <c r="N101" s="3" t="s">
        <v>31</v>
      </c>
      <c r="O101" s="3" t="s">
        <v>31</v>
      </c>
      <c r="P101" s="3" t="s">
        <v>31</v>
      </c>
      <c r="Q101" s="3" t="s">
        <v>31</v>
      </c>
      <c r="R101" s="3" t="s">
        <v>31</v>
      </c>
      <c r="S101" s="3" t="s">
        <v>31</v>
      </c>
      <c r="T101" s="3" t="s">
        <v>32</v>
      </c>
      <c r="U101" s="3">
        <f t="shared" si="46"/>
        <v>1.6816000000000002</v>
      </c>
      <c r="V101">
        <f t="shared" si="47"/>
        <v>9</v>
      </c>
      <c r="W101" t="b">
        <v>1</v>
      </c>
    </row>
    <row r="102" spans="1:23" hidden="1">
      <c r="A102" s="3">
        <v>23483</v>
      </c>
      <c r="B102" s="3" t="s">
        <v>335</v>
      </c>
      <c r="C102" s="3" t="s">
        <v>35</v>
      </c>
      <c r="D102" s="3" t="s">
        <v>345</v>
      </c>
      <c r="E102" s="3" t="s">
        <v>346</v>
      </c>
      <c r="F102" s="3" t="s">
        <v>347</v>
      </c>
      <c r="G102" s="3" t="s">
        <v>348</v>
      </c>
      <c r="H102" s="3" t="s">
        <v>349</v>
      </c>
      <c r="I102" s="3" t="s">
        <v>350</v>
      </c>
      <c r="J102" s="3" t="s">
        <v>351</v>
      </c>
      <c r="K102" s="3" t="s">
        <v>345</v>
      </c>
      <c r="L102" s="3" t="s">
        <v>352</v>
      </c>
      <c r="M102" s="3" t="s">
        <v>31</v>
      </c>
      <c r="N102" s="3" t="s">
        <v>31</v>
      </c>
      <c r="O102" s="3" t="s">
        <v>31</v>
      </c>
      <c r="P102" s="3" t="s">
        <v>31</v>
      </c>
      <c r="Q102" s="3" t="s">
        <v>31</v>
      </c>
      <c r="R102" s="3" t="s">
        <v>31</v>
      </c>
      <c r="S102" s="3" t="s">
        <v>31</v>
      </c>
      <c r="T102" s="3" t="s">
        <v>32</v>
      </c>
    </row>
    <row r="103" spans="1:23" hidden="1">
      <c r="A103" s="3">
        <v>61169</v>
      </c>
      <c r="B103" s="3" t="s">
        <v>353</v>
      </c>
      <c r="C103" s="3" t="s">
        <v>1</v>
      </c>
      <c r="D103" s="3" t="s">
        <v>354</v>
      </c>
      <c r="E103" s="3" t="s">
        <v>355</v>
      </c>
      <c r="F103" s="3" t="s">
        <v>356</v>
      </c>
      <c r="G103" s="3" t="s">
        <v>357</v>
      </c>
      <c r="H103" s="3" t="s">
        <v>358</v>
      </c>
      <c r="I103" s="3" t="s">
        <v>359</v>
      </c>
      <c r="J103" s="3" t="s">
        <v>360</v>
      </c>
      <c r="K103" s="3" t="s">
        <v>361</v>
      </c>
      <c r="L103" s="3" t="s">
        <v>362</v>
      </c>
      <c r="M103" s="3" t="s">
        <v>31</v>
      </c>
      <c r="N103" s="3" t="s">
        <v>31</v>
      </c>
      <c r="O103" s="3" t="s">
        <v>31</v>
      </c>
      <c r="P103" s="3" t="s">
        <v>31</v>
      </c>
      <c r="Q103" s="3" t="s">
        <v>31</v>
      </c>
      <c r="R103" s="3" t="s">
        <v>31</v>
      </c>
      <c r="S103" s="3" t="s">
        <v>31</v>
      </c>
      <c r="T103" s="3" t="s">
        <v>32</v>
      </c>
    </row>
    <row r="104" spans="1:23">
      <c r="A104" s="3">
        <v>61169</v>
      </c>
      <c r="B104" s="3" t="s">
        <v>353</v>
      </c>
      <c r="C104" s="3" t="s">
        <v>33</v>
      </c>
      <c r="D104" s="3">
        <v>0.3417</v>
      </c>
      <c r="E104" s="3">
        <v>0.41070000000000001</v>
      </c>
      <c r="F104" s="3">
        <v>0.71850000000000003</v>
      </c>
      <c r="G104" s="3">
        <v>0.64219999999999999</v>
      </c>
      <c r="H104" s="3">
        <v>0.49809999999999999</v>
      </c>
      <c r="I104" s="3">
        <v>0.43120000000000003</v>
      </c>
      <c r="J104" s="3">
        <v>0.2918</v>
      </c>
      <c r="K104" s="3">
        <v>0.34079999999999999</v>
      </c>
      <c r="L104" s="3">
        <v>0.23619999999999999</v>
      </c>
      <c r="M104" s="3" t="s">
        <v>31</v>
      </c>
      <c r="N104" s="3" t="s">
        <v>31</v>
      </c>
      <c r="O104" s="3" t="s">
        <v>31</v>
      </c>
      <c r="P104" s="3" t="s">
        <v>31</v>
      </c>
      <c r="Q104" s="3" t="s">
        <v>31</v>
      </c>
      <c r="R104" s="3" t="s">
        <v>31</v>
      </c>
      <c r="S104" s="3" t="s">
        <v>31</v>
      </c>
      <c r="T104" s="3" t="s">
        <v>32</v>
      </c>
      <c r="U104" s="3">
        <f t="shared" ref="U104:U105" si="48">SUM(D104:S104)</f>
        <v>3.9112</v>
      </c>
      <c r="V104">
        <f t="shared" ref="V104:V105" si="49">COUNTIF(D104:S104,"&gt;0")</f>
        <v>9</v>
      </c>
      <c r="W104" t="b">
        <v>1</v>
      </c>
    </row>
    <row r="105" spans="1:23" hidden="1">
      <c r="A105" s="3">
        <v>61169</v>
      </c>
      <c r="B105" s="3" t="s">
        <v>353</v>
      </c>
      <c r="C105" s="3" t="s">
        <v>34</v>
      </c>
      <c r="D105" s="3">
        <v>5.5199999999999999E-2</v>
      </c>
      <c r="E105" s="3">
        <v>6.6500000000000004E-2</v>
      </c>
      <c r="F105" s="3">
        <v>0.11609999999999999</v>
      </c>
      <c r="G105" s="3">
        <v>0.1038</v>
      </c>
      <c r="H105" s="3">
        <v>8.0600000000000005E-2</v>
      </c>
      <c r="I105" s="3">
        <v>6.9800000000000001E-2</v>
      </c>
      <c r="J105" s="3">
        <v>4.7199999999999999E-2</v>
      </c>
      <c r="K105" s="3">
        <v>5.5100000000000003E-2</v>
      </c>
      <c r="L105" s="3">
        <v>3.8199999999999998E-2</v>
      </c>
      <c r="M105" s="3" t="s">
        <v>31</v>
      </c>
      <c r="N105" s="3" t="s">
        <v>31</v>
      </c>
      <c r="O105" s="3" t="s">
        <v>31</v>
      </c>
      <c r="P105" s="3" t="s">
        <v>31</v>
      </c>
      <c r="Q105" s="3" t="s">
        <v>31</v>
      </c>
      <c r="R105" s="3" t="s">
        <v>31</v>
      </c>
      <c r="S105" s="3" t="s">
        <v>31</v>
      </c>
      <c r="T105" s="3" t="s">
        <v>32</v>
      </c>
      <c r="U105" s="3">
        <f t="shared" si="48"/>
        <v>0.63250000000000006</v>
      </c>
      <c r="V105">
        <f t="shared" si="49"/>
        <v>9</v>
      </c>
      <c r="W105" t="b">
        <v>1</v>
      </c>
    </row>
    <row r="106" spans="1:23" hidden="1">
      <c r="A106" s="3">
        <v>61169</v>
      </c>
      <c r="B106" s="3" t="s">
        <v>353</v>
      </c>
      <c r="C106" s="3" t="s">
        <v>35</v>
      </c>
      <c r="D106" s="3" t="s">
        <v>363</v>
      </c>
      <c r="E106" s="3" t="s">
        <v>364</v>
      </c>
      <c r="F106" s="3" t="s">
        <v>365</v>
      </c>
      <c r="G106" s="3" t="s">
        <v>54</v>
      </c>
      <c r="H106" s="3" t="s">
        <v>366</v>
      </c>
      <c r="I106" s="3" t="s">
        <v>367</v>
      </c>
      <c r="J106" s="3" t="s">
        <v>368</v>
      </c>
      <c r="K106" s="3" t="s">
        <v>369</v>
      </c>
      <c r="L106" s="3" t="s">
        <v>370</v>
      </c>
      <c r="M106" s="3" t="s">
        <v>31</v>
      </c>
      <c r="N106" s="3" t="s">
        <v>31</v>
      </c>
      <c r="O106" s="3" t="s">
        <v>31</v>
      </c>
      <c r="P106" s="3" t="s">
        <v>31</v>
      </c>
      <c r="Q106" s="3" t="s">
        <v>31</v>
      </c>
      <c r="R106" s="3" t="s">
        <v>31</v>
      </c>
      <c r="S106" s="3" t="s">
        <v>31</v>
      </c>
      <c r="T106" s="3" t="s">
        <v>32</v>
      </c>
    </row>
    <row r="107" spans="1:23" hidden="1">
      <c r="A107" s="3">
        <v>49211</v>
      </c>
      <c r="B107" s="3" t="s">
        <v>371</v>
      </c>
      <c r="C107" s="3" t="s">
        <v>1</v>
      </c>
      <c r="D107" s="3" t="s">
        <v>31</v>
      </c>
      <c r="E107" s="3" t="s">
        <v>372</v>
      </c>
      <c r="F107" s="3" t="s">
        <v>373</v>
      </c>
      <c r="G107" s="3" t="s">
        <v>374</v>
      </c>
      <c r="H107" s="3" t="s">
        <v>375</v>
      </c>
      <c r="I107" s="3" t="s">
        <v>376</v>
      </c>
      <c r="J107" s="3" t="s">
        <v>377</v>
      </c>
      <c r="K107" s="3" t="s">
        <v>31</v>
      </c>
      <c r="L107" s="3" t="s">
        <v>31</v>
      </c>
      <c r="M107" s="3" t="s">
        <v>31</v>
      </c>
      <c r="N107" s="3" t="s">
        <v>31</v>
      </c>
      <c r="O107" s="3" t="s">
        <v>31</v>
      </c>
      <c r="P107" s="3" t="s">
        <v>31</v>
      </c>
      <c r="Q107" s="3" t="s">
        <v>31</v>
      </c>
      <c r="R107" s="3" t="s">
        <v>31</v>
      </c>
      <c r="S107" s="3" t="s">
        <v>31</v>
      </c>
      <c r="T107" s="3" t="s">
        <v>32</v>
      </c>
    </row>
    <row r="108" spans="1:23">
      <c r="A108" s="3">
        <v>49211</v>
      </c>
      <c r="B108" s="3" t="s">
        <v>371</v>
      </c>
      <c r="C108" s="3" t="s">
        <v>33</v>
      </c>
      <c r="D108" s="3" t="s">
        <v>31</v>
      </c>
      <c r="E108" s="3">
        <v>3.6400000000000002E-2</v>
      </c>
      <c r="F108" s="3">
        <v>6.25E-2</v>
      </c>
      <c r="G108" s="3">
        <v>0.1244</v>
      </c>
      <c r="H108" s="3">
        <v>0.12280000000000001</v>
      </c>
      <c r="I108" s="3">
        <v>6.5000000000000002E-2</v>
      </c>
      <c r="J108" s="3">
        <v>7.2400000000000006E-2</v>
      </c>
      <c r="K108" s="3" t="s">
        <v>31</v>
      </c>
      <c r="L108" s="3" t="s">
        <v>31</v>
      </c>
      <c r="M108" s="3" t="s">
        <v>31</v>
      </c>
      <c r="N108" s="3" t="s">
        <v>31</v>
      </c>
      <c r="O108" s="3" t="s">
        <v>31</v>
      </c>
      <c r="P108" s="3" t="s">
        <v>31</v>
      </c>
      <c r="Q108" s="3" t="s">
        <v>31</v>
      </c>
      <c r="R108" s="3" t="s">
        <v>31</v>
      </c>
      <c r="S108" s="3" t="s">
        <v>31</v>
      </c>
      <c r="T108" s="3" t="s">
        <v>32</v>
      </c>
      <c r="U108" s="3">
        <f t="shared" ref="U108:U109" si="50">SUM(D108:S108)</f>
        <v>0.48350000000000004</v>
      </c>
      <c r="V108">
        <f t="shared" ref="V108:V109" si="51">COUNTIF(D108:S108,"&gt;0")</f>
        <v>6</v>
      </c>
      <c r="W108" t="b">
        <v>1</v>
      </c>
    </row>
    <row r="109" spans="1:23" hidden="1">
      <c r="A109" s="3">
        <v>49211</v>
      </c>
      <c r="B109" s="3" t="s">
        <v>371</v>
      </c>
      <c r="C109" s="3" t="s">
        <v>34</v>
      </c>
      <c r="D109" s="3" t="s">
        <v>31</v>
      </c>
      <c r="E109" s="3">
        <v>3.6200000000000003E-2</v>
      </c>
      <c r="F109" s="3">
        <v>6.2100000000000002E-2</v>
      </c>
      <c r="G109" s="3">
        <v>0.1235</v>
      </c>
      <c r="H109" s="3">
        <v>0.122</v>
      </c>
      <c r="I109" s="3">
        <v>6.4600000000000005E-2</v>
      </c>
      <c r="J109" s="3">
        <v>7.1900000000000006E-2</v>
      </c>
      <c r="K109" s="3" t="s">
        <v>31</v>
      </c>
      <c r="L109" s="3" t="s">
        <v>31</v>
      </c>
      <c r="M109" s="3" t="s">
        <v>31</v>
      </c>
      <c r="N109" s="3" t="s">
        <v>31</v>
      </c>
      <c r="O109" s="3" t="s">
        <v>31</v>
      </c>
      <c r="P109" s="3" t="s">
        <v>31</v>
      </c>
      <c r="Q109" s="3" t="s">
        <v>31</v>
      </c>
      <c r="R109" s="3" t="s">
        <v>31</v>
      </c>
      <c r="S109" s="3" t="s">
        <v>31</v>
      </c>
      <c r="T109" s="3" t="s">
        <v>32</v>
      </c>
      <c r="U109" s="3">
        <f t="shared" si="50"/>
        <v>0.4803</v>
      </c>
      <c r="V109">
        <f t="shared" si="51"/>
        <v>6</v>
      </c>
      <c r="W109" t="b">
        <v>1</v>
      </c>
    </row>
    <row r="110" spans="1:23" hidden="1">
      <c r="A110" s="3">
        <v>49211</v>
      </c>
      <c r="B110" s="3" t="s">
        <v>371</v>
      </c>
      <c r="C110" s="3" t="s">
        <v>35</v>
      </c>
      <c r="D110" s="3" t="s">
        <v>31</v>
      </c>
      <c r="E110" s="3" t="s">
        <v>378</v>
      </c>
      <c r="F110" s="3" t="s">
        <v>379</v>
      </c>
      <c r="G110" s="3" t="s">
        <v>380</v>
      </c>
      <c r="H110" s="3" t="s">
        <v>380</v>
      </c>
      <c r="I110" s="3" t="s">
        <v>381</v>
      </c>
      <c r="J110" s="3" t="s">
        <v>382</v>
      </c>
      <c r="K110" s="3" t="s">
        <v>31</v>
      </c>
      <c r="L110" s="3" t="s">
        <v>31</v>
      </c>
      <c r="M110" s="3" t="s">
        <v>31</v>
      </c>
      <c r="N110" s="3" t="s">
        <v>31</v>
      </c>
      <c r="O110" s="3" t="s">
        <v>31</v>
      </c>
      <c r="P110" s="3" t="s">
        <v>31</v>
      </c>
      <c r="Q110" s="3" t="s">
        <v>31</v>
      </c>
      <c r="R110" s="3" t="s">
        <v>31</v>
      </c>
      <c r="S110" s="3" t="s">
        <v>31</v>
      </c>
      <c r="T110" s="3" t="s">
        <v>32</v>
      </c>
    </row>
    <row r="111" spans="1:23" hidden="1">
      <c r="A111" s="3">
        <v>60416</v>
      </c>
      <c r="B111" s="3" t="s">
        <v>383</v>
      </c>
      <c r="C111" s="3" t="s">
        <v>1</v>
      </c>
      <c r="D111" s="3" t="s">
        <v>384</v>
      </c>
      <c r="E111" s="3" t="s">
        <v>385</v>
      </c>
      <c r="F111" s="3" t="s">
        <v>386</v>
      </c>
      <c r="G111" s="3" t="s">
        <v>387</v>
      </c>
      <c r="H111" s="3" t="s">
        <v>388</v>
      </c>
      <c r="I111" s="3" t="s">
        <v>389</v>
      </c>
      <c r="J111" s="3" t="s">
        <v>390</v>
      </c>
      <c r="K111" s="3" t="s">
        <v>391</v>
      </c>
      <c r="L111" s="3" t="s">
        <v>392</v>
      </c>
      <c r="M111" s="3" t="s">
        <v>31</v>
      </c>
      <c r="N111" s="3" t="s">
        <v>31</v>
      </c>
      <c r="O111" s="3" t="s">
        <v>31</v>
      </c>
      <c r="P111" s="3" t="s">
        <v>31</v>
      </c>
      <c r="Q111" s="3" t="s">
        <v>31</v>
      </c>
      <c r="R111" s="3" t="s">
        <v>31</v>
      </c>
      <c r="S111" s="3" t="s">
        <v>31</v>
      </c>
      <c r="T111" s="3" t="s">
        <v>32</v>
      </c>
    </row>
    <row r="112" spans="1:23">
      <c r="A112" s="3">
        <v>60416</v>
      </c>
      <c r="B112" s="3" t="s">
        <v>383</v>
      </c>
      <c r="C112" s="3" t="s">
        <v>33</v>
      </c>
      <c r="D112" s="3">
        <v>6.13E-2</v>
      </c>
      <c r="E112" s="3">
        <v>6.3600000000000004E-2</v>
      </c>
      <c r="F112" s="3">
        <v>7.51E-2</v>
      </c>
      <c r="G112" s="3">
        <v>8.4000000000000005E-2</v>
      </c>
      <c r="H112" s="3">
        <v>5.7700000000000001E-2</v>
      </c>
      <c r="I112" s="3">
        <v>4.6600000000000003E-2</v>
      </c>
      <c r="J112" s="3">
        <v>2.5999999999999999E-2</v>
      </c>
      <c r="K112" s="3">
        <v>4.3499999999999997E-2</v>
      </c>
      <c r="L112" s="3">
        <v>2.41E-2</v>
      </c>
      <c r="M112" s="3" t="s">
        <v>31</v>
      </c>
      <c r="N112" s="3" t="s">
        <v>31</v>
      </c>
      <c r="O112" s="3" t="s">
        <v>31</v>
      </c>
      <c r="P112" s="3" t="s">
        <v>31</v>
      </c>
      <c r="Q112" s="3" t="s">
        <v>31</v>
      </c>
      <c r="R112" s="3" t="s">
        <v>31</v>
      </c>
      <c r="S112" s="3" t="s">
        <v>31</v>
      </c>
      <c r="T112" s="3" t="s">
        <v>32</v>
      </c>
      <c r="U112" s="3">
        <f t="shared" ref="U112:U113" si="52">SUM(D112:S112)</f>
        <v>0.4819</v>
      </c>
      <c r="V112">
        <f t="shared" ref="V112:V113" si="53">COUNTIF(D112:S112,"&gt;0")</f>
        <v>9</v>
      </c>
      <c r="W112" t="b">
        <v>1</v>
      </c>
    </row>
    <row r="113" spans="1:23" hidden="1">
      <c r="A113" s="3">
        <v>60416</v>
      </c>
      <c r="B113" s="3" t="s">
        <v>383</v>
      </c>
      <c r="C113" s="3" t="s">
        <v>34</v>
      </c>
      <c r="D113" s="3">
        <v>2.58E-2</v>
      </c>
      <c r="E113" s="3">
        <v>2.6800000000000001E-2</v>
      </c>
      <c r="F113" s="3">
        <v>3.1600000000000003E-2</v>
      </c>
      <c r="G113" s="3">
        <v>3.5400000000000001E-2</v>
      </c>
      <c r="H113" s="3">
        <v>2.4400000000000002E-2</v>
      </c>
      <c r="I113" s="3">
        <v>1.9699999999999999E-2</v>
      </c>
      <c r="J113" s="3">
        <v>1.11E-2</v>
      </c>
      <c r="K113" s="3">
        <v>1.8499999999999999E-2</v>
      </c>
      <c r="L113" s="3">
        <v>1.03E-2</v>
      </c>
      <c r="M113" s="3" t="s">
        <v>31</v>
      </c>
      <c r="N113" s="3" t="s">
        <v>31</v>
      </c>
      <c r="O113" s="3" t="s">
        <v>31</v>
      </c>
      <c r="P113" s="3" t="s">
        <v>31</v>
      </c>
      <c r="Q113" s="3" t="s">
        <v>31</v>
      </c>
      <c r="R113" s="3" t="s">
        <v>31</v>
      </c>
      <c r="S113" s="3" t="s">
        <v>31</v>
      </c>
      <c r="T113" s="3" t="s">
        <v>32</v>
      </c>
      <c r="U113" s="3">
        <f t="shared" si="52"/>
        <v>0.20359999999999998</v>
      </c>
      <c r="V113">
        <f t="shared" si="53"/>
        <v>9</v>
      </c>
      <c r="W113" t="b">
        <v>1</v>
      </c>
    </row>
    <row r="114" spans="1:23" hidden="1">
      <c r="A114" s="3">
        <v>60416</v>
      </c>
      <c r="B114" s="3" t="s">
        <v>383</v>
      </c>
      <c r="C114" s="3" t="s">
        <v>35</v>
      </c>
      <c r="D114" s="3" t="s">
        <v>393</v>
      </c>
      <c r="E114" s="3" t="s">
        <v>394</v>
      </c>
      <c r="F114" s="3" t="s">
        <v>395</v>
      </c>
      <c r="G114" s="3" t="s">
        <v>395</v>
      </c>
      <c r="H114" s="3" t="s">
        <v>395</v>
      </c>
      <c r="I114" s="3" t="s">
        <v>394</v>
      </c>
      <c r="J114" s="3" t="s">
        <v>394</v>
      </c>
      <c r="K114" s="3" t="s">
        <v>393</v>
      </c>
      <c r="L114" s="3" t="s">
        <v>393</v>
      </c>
      <c r="M114" s="3" t="s">
        <v>31</v>
      </c>
      <c r="N114" s="3" t="s">
        <v>31</v>
      </c>
      <c r="O114" s="3" t="s">
        <v>31</v>
      </c>
      <c r="P114" s="3" t="s">
        <v>31</v>
      </c>
      <c r="Q114" s="3" t="s">
        <v>31</v>
      </c>
      <c r="R114" s="3" t="s">
        <v>31</v>
      </c>
      <c r="S114" s="3" t="s">
        <v>31</v>
      </c>
      <c r="T114" s="3" t="s">
        <v>32</v>
      </c>
    </row>
    <row r="115" spans="1:23" hidden="1">
      <c r="A115" s="3">
        <v>62716</v>
      </c>
      <c r="B115" s="3" t="s">
        <v>396</v>
      </c>
      <c r="C115" s="3" t="s">
        <v>1</v>
      </c>
      <c r="D115" s="3" t="s">
        <v>397</v>
      </c>
      <c r="E115" s="3" t="s">
        <v>398</v>
      </c>
      <c r="F115" s="3" t="s">
        <v>399</v>
      </c>
      <c r="G115" s="3" t="s">
        <v>31</v>
      </c>
      <c r="H115" s="3" t="s">
        <v>31</v>
      </c>
      <c r="I115" s="3" t="s">
        <v>31</v>
      </c>
      <c r="J115" s="3" t="s">
        <v>31</v>
      </c>
      <c r="K115" s="3" t="s">
        <v>31</v>
      </c>
      <c r="L115" s="3" t="s">
        <v>31</v>
      </c>
      <c r="M115" s="3" t="s">
        <v>31</v>
      </c>
      <c r="N115" s="3" t="s">
        <v>31</v>
      </c>
      <c r="O115" s="3" t="s">
        <v>31</v>
      </c>
      <c r="P115" s="3" t="s">
        <v>31</v>
      </c>
      <c r="Q115" s="3" t="s">
        <v>31</v>
      </c>
      <c r="R115" s="3" t="s">
        <v>31</v>
      </c>
      <c r="S115" s="3" t="s">
        <v>31</v>
      </c>
      <c r="T115" s="3" t="s">
        <v>32</v>
      </c>
    </row>
    <row r="116" spans="1:23" hidden="1">
      <c r="A116" s="3">
        <v>62716</v>
      </c>
      <c r="B116" s="3" t="s">
        <v>396</v>
      </c>
      <c r="C116" s="3" t="s">
        <v>33</v>
      </c>
      <c r="D116" s="3">
        <v>0</v>
      </c>
      <c r="E116" s="3">
        <v>0</v>
      </c>
      <c r="F116" s="3">
        <v>0</v>
      </c>
      <c r="G116" s="3" t="s">
        <v>31</v>
      </c>
      <c r="H116" s="3" t="s">
        <v>31</v>
      </c>
      <c r="I116" s="3" t="s">
        <v>31</v>
      </c>
      <c r="J116" s="3" t="s">
        <v>31</v>
      </c>
      <c r="K116" s="3" t="s">
        <v>31</v>
      </c>
      <c r="L116" s="3" t="s">
        <v>31</v>
      </c>
      <c r="M116" s="3" t="s">
        <v>31</v>
      </c>
      <c r="N116" s="3" t="s">
        <v>31</v>
      </c>
      <c r="O116" s="3" t="s">
        <v>31</v>
      </c>
      <c r="P116" s="3" t="s">
        <v>31</v>
      </c>
      <c r="Q116" s="3" t="s">
        <v>31</v>
      </c>
      <c r="R116" s="3" t="s">
        <v>31</v>
      </c>
      <c r="S116" s="3" t="s">
        <v>31</v>
      </c>
      <c r="T116" s="3" t="s">
        <v>32</v>
      </c>
      <c r="U116" s="3">
        <f t="shared" ref="U116:U117" si="54">SUM(D116:S116)</f>
        <v>0</v>
      </c>
      <c r="V116">
        <f t="shared" ref="V116:V117" si="55">COUNTIF(D116:S116,"&gt;0")</f>
        <v>0</v>
      </c>
      <c r="W116" t="b">
        <v>0</v>
      </c>
    </row>
    <row r="117" spans="1:23" hidden="1">
      <c r="A117" s="3">
        <v>62716</v>
      </c>
      <c r="B117" s="3" t="s">
        <v>396</v>
      </c>
      <c r="C117" s="3" t="s">
        <v>34</v>
      </c>
      <c r="D117" s="3">
        <v>0</v>
      </c>
      <c r="E117" s="3">
        <v>7.6499999999999999E-2</v>
      </c>
      <c r="F117" s="3">
        <v>0.75519999999999998</v>
      </c>
      <c r="G117" s="3" t="s">
        <v>31</v>
      </c>
      <c r="H117" s="3" t="s">
        <v>31</v>
      </c>
      <c r="I117" s="3" t="s">
        <v>31</v>
      </c>
      <c r="J117" s="3" t="s">
        <v>31</v>
      </c>
      <c r="K117" s="3" t="s">
        <v>31</v>
      </c>
      <c r="L117" s="3" t="s">
        <v>31</v>
      </c>
      <c r="M117" s="3" t="s">
        <v>31</v>
      </c>
      <c r="N117" s="3" t="s">
        <v>31</v>
      </c>
      <c r="O117" s="3" t="s">
        <v>31</v>
      </c>
      <c r="P117" s="3" t="s">
        <v>31</v>
      </c>
      <c r="Q117" s="3" t="s">
        <v>31</v>
      </c>
      <c r="R117" s="3" t="s">
        <v>31</v>
      </c>
      <c r="S117" s="3" t="s">
        <v>31</v>
      </c>
      <c r="T117" s="3" t="s">
        <v>32</v>
      </c>
      <c r="U117" s="3">
        <f t="shared" si="54"/>
        <v>0.83169999999999999</v>
      </c>
      <c r="V117">
        <f t="shared" si="55"/>
        <v>2</v>
      </c>
      <c r="W117" t="b">
        <v>0</v>
      </c>
    </row>
    <row r="118" spans="1:23" hidden="1">
      <c r="A118" s="3">
        <v>62716</v>
      </c>
      <c r="B118" s="3" t="s">
        <v>396</v>
      </c>
      <c r="C118" s="3" t="s">
        <v>35</v>
      </c>
      <c r="D118" s="3" t="s">
        <v>87</v>
      </c>
      <c r="E118" s="3" t="s">
        <v>281</v>
      </c>
      <c r="F118" s="3" t="s">
        <v>400</v>
      </c>
      <c r="G118" s="3" t="s">
        <v>31</v>
      </c>
      <c r="H118" s="3" t="s">
        <v>31</v>
      </c>
      <c r="I118" s="3" t="s">
        <v>31</v>
      </c>
      <c r="J118" s="3" t="s">
        <v>31</v>
      </c>
      <c r="K118" s="3" t="s">
        <v>31</v>
      </c>
      <c r="L118" s="3" t="s">
        <v>31</v>
      </c>
      <c r="M118" s="3" t="s">
        <v>31</v>
      </c>
      <c r="N118" s="3" t="s">
        <v>31</v>
      </c>
      <c r="O118" s="3" t="s">
        <v>31</v>
      </c>
      <c r="P118" s="3" t="s">
        <v>31</v>
      </c>
      <c r="Q118" s="3" t="s">
        <v>31</v>
      </c>
      <c r="R118" s="3" t="s">
        <v>31</v>
      </c>
      <c r="S118" s="3" t="s">
        <v>31</v>
      </c>
      <c r="T118" s="3" t="s">
        <v>32</v>
      </c>
    </row>
    <row r="119" spans="1:23" hidden="1">
      <c r="A119" s="3">
        <v>60299</v>
      </c>
      <c r="B119" s="3" t="s">
        <v>401</v>
      </c>
      <c r="C119" s="3" t="s">
        <v>1</v>
      </c>
      <c r="D119" s="3" t="s">
        <v>402</v>
      </c>
      <c r="E119" s="3" t="s">
        <v>403</v>
      </c>
      <c r="F119" s="3" t="s">
        <v>404</v>
      </c>
      <c r="G119" s="3" t="s">
        <v>405</v>
      </c>
      <c r="H119" s="3" t="s">
        <v>406</v>
      </c>
      <c r="I119" s="3" t="s">
        <v>407</v>
      </c>
      <c r="J119" s="3" t="s">
        <v>408</v>
      </c>
      <c r="K119" s="3" t="s">
        <v>409</v>
      </c>
      <c r="L119" s="3" t="s">
        <v>410</v>
      </c>
      <c r="M119" s="3" t="s">
        <v>31</v>
      </c>
      <c r="N119" s="3" t="s">
        <v>31</v>
      </c>
      <c r="O119" s="3" t="s">
        <v>31</v>
      </c>
      <c r="P119" s="3" t="s">
        <v>411</v>
      </c>
      <c r="Q119" s="3" t="s">
        <v>31</v>
      </c>
      <c r="R119" s="3" t="s">
        <v>31</v>
      </c>
      <c r="S119" s="3" t="s">
        <v>31</v>
      </c>
      <c r="T119" s="3" t="s">
        <v>32</v>
      </c>
    </row>
    <row r="120" spans="1:23" hidden="1">
      <c r="A120" s="3">
        <v>60299</v>
      </c>
      <c r="B120" s="3" t="s">
        <v>401</v>
      </c>
      <c r="C120" s="3" t="s">
        <v>33</v>
      </c>
      <c r="D120" s="3">
        <v>0</v>
      </c>
      <c r="E120" s="3">
        <v>0</v>
      </c>
      <c r="F120" s="3">
        <v>0</v>
      </c>
      <c r="G120" s="3">
        <v>0</v>
      </c>
      <c r="H120" s="3">
        <v>0</v>
      </c>
      <c r="I120" s="3">
        <v>0</v>
      </c>
      <c r="J120" s="3">
        <v>0</v>
      </c>
      <c r="K120" s="3">
        <v>0</v>
      </c>
      <c r="L120" s="3">
        <v>0</v>
      </c>
      <c r="M120" s="3" t="s">
        <v>31</v>
      </c>
      <c r="N120" s="3" t="s">
        <v>31</v>
      </c>
      <c r="O120" s="3" t="s">
        <v>31</v>
      </c>
      <c r="P120" s="3">
        <v>0</v>
      </c>
      <c r="Q120" s="3" t="s">
        <v>31</v>
      </c>
      <c r="R120" s="3" t="s">
        <v>31</v>
      </c>
      <c r="S120" s="3" t="s">
        <v>31</v>
      </c>
      <c r="T120" s="3" t="s">
        <v>32</v>
      </c>
      <c r="U120" s="3">
        <f t="shared" ref="U120:U121" si="56">SUM(D120:S120)</f>
        <v>0</v>
      </c>
      <c r="V120">
        <f t="shared" ref="V120:V121" si="57">COUNTIF(D120:S120,"&gt;0")</f>
        <v>0</v>
      </c>
      <c r="W120" t="b">
        <v>0</v>
      </c>
    </row>
    <row r="121" spans="1:23" hidden="1">
      <c r="A121" s="3">
        <v>60299</v>
      </c>
      <c r="B121" s="3" t="s">
        <v>401</v>
      </c>
      <c r="C121" s="3" t="s">
        <v>34</v>
      </c>
      <c r="D121" s="3">
        <v>0.109</v>
      </c>
      <c r="E121" s="3">
        <v>0.15140000000000001</v>
      </c>
      <c r="F121" s="3">
        <v>0.32590000000000002</v>
      </c>
      <c r="G121" s="3">
        <v>0.35410000000000003</v>
      </c>
      <c r="H121" s="3">
        <v>0.24740000000000001</v>
      </c>
      <c r="I121" s="3">
        <v>0.1008</v>
      </c>
      <c r="J121" s="3">
        <v>5.9799999999999999E-2</v>
      </c>
      <c r="K121" s="3">
        <v>7.3899999999999993E-2</v>
      </c>
      <c r="L121" s="3">
        <v>4.2299999999999997E-2</v>
      </c>
      <c r="M121" s="3" t="s">
        <v>31</v>
      </c>
      <c r="N121" s="3" t="s">
        <v>31</v>
      </c>
      <c r="O121" s="3" t="s">
        <v>31</v>
      </c>
      <c r="P121" s="3">
        <v>0.20710000000000001</v>
      </c>
      <c r="Q121" s="3" t="s">
        <v>31</v>
      </c>
      <c r="R121" s="3" t="s">
        <v>31</v>
      </c>
      <c r="S121" s="3" t="s">
        <v>31</v>
      </c>
      <c r="T121" s="3" t="s">
        <v>32</v>
      </c>
      <c r="U121" s="3">
        <f t="shared" si="56"/>
        <v>1.6717000000000004</v>
      </c>
      <c r="V121">
        <f t="shared" si="57"/>
        <v>10</v>
      </c>
      <c r="W121" t="b">
        <v>0</v>
      </c>
    </row>
    <row r="122" spans="1:23" hidden="1">
      <c r="A122" s="3">
        <v>60299</v>
      </c>
      <c r="B122" s="3" t="s">
        <v>401</v>
      </c>
      <c r="C122" s="3" t="s">
        <v>35</v>
      </c>
      <c r="D122" s="3" t="s">
        <v>276</v>
      </c>
      <c r="E122" s="3" t="s">
        <v>76</v>
      </c>
      <c r="F122" s="3" t="s">
        <v>412</v>
      </c>
      <c r="G122" s="3" t="s">
        <v>413</v>
      </c>
      <c r="H122" s="3" t="s">
        <v>414</v>
      </c>
      <c r="I122" s="3" t="s">
        <v>415</v>
      </c>
      <c r="J122" s="3" t="s">
        <v>71</v>
      </c>
      <c r="K122" s="3" t="s">
        <v>416</v>
      </c>
      <c r="L122" s="3" t="s">
        <v>417</v>
      </c>
      <c r="M122" s="3" t="s">
        <v>31</v>
      </c>
      <c r="N122" s="3" t="s">
        <v>31</v>
      </c>
      <c r="O122" s="3" t="s">
        <v>31</v>
      </c>
      <c r="P122" s="3" t="s">
        <v>230</v>
      </c>
      <c r="Q122" s="3" t="s">
        <v>31</v>
      </c>
      <c r="R122" s="3" t="s">
        <v>31</v>
      </c>
      <c r="S122" s="3" t="s">
        <v>31</v>
      </c>
      <c r="T122" s="3" t="s">
        <v>32</v>
      </c>
    </row>
    <row r="123" spans="1:23" hidden="1">
      <c r="A123" s="3">
        <v>26985</v>
      </c>
      <c r="B123" s="3" t="s">
        <v>418</v>
      </c>
      <c r="C123" s="3" t="s">
        <v>1</v>
      </c>
      <c r="D123" s="3" t="s">
        <v>31</v>
      </c>
      <c r="E123" s="3" t="s">
        <v>419</v>
      </c>
      <c r="F123" s="3" t="s">
        <v>420</v>
      </c>
      <c r="G123" s="3" t="s">
        <v>421</v>
      </c>
      <c r="H123" s="3" t="s">
        <v>422</v>
      </c>
      <c r="I123" s="3" t="s">
        <v>423</v>
      </c>
      <c r="J123" s="3" t="s">
        <v>424</v>
      </c>
      <c r="K123" s="3" t="s">
        <v>31</v>
      </c>
      <c r="L123" s="3" t="s">
        <v>31</v>
      </c>
      <c r="M123" s="3" t="s">
        <v>31</v>
      </c>
      <c r="N123" s="3" t="s">
        <v>31</v>
      </c>
      <c r="O123" s="3" t="s">
        <v>31</v>
      </c>
      <c r="P123" s="3" t="s">
        <v>31</v>
      </c>
      <c r="Q123" s="3" t="s">
        <v>31</v>
      </c>
      <c r="R123" s="3" t="s">
        <v>31</v>
      </c>
      <c r="S123" s="3" t="s">
        <v>31</v>
      </c>
      <c r="T123" s="3" t="s">
        <v>32</v>
      </c>
    </row>
    <row r="124" spans="1:23" hidden="1">
      <c r="A124" s="3">
        <v>26985</v>
      </c>
      <c r="B124" s="3" t="s">
        <v>418</v>
      </c>
      <c r="C124" s="3" t="s">
        <v>33</v>
      </c>
      <c r="D124" s="3" t="s">
        <v>31</v>
      </c>
      <c r="E124" s="3">
        <v>0</v>
      </c>
      <c r="F124" s="3">
        <v>0</v>
      </c>
      <c r="G124" s="3">
        <v>0</v>
      </c>
      <c r="H124" s="3">
        <v>0</v>
      </c>
      <c r="I124" s="3">
        <v>0</v>
      </c>
      <c r="J124" s="3">
        <v>0</v>
      </c>
      <c r="K124" s="3" t="s">
        <v>31</v>
      </c>
      <c r="L124" s="3" t="s">
        <v>31</v>
      </c>
      <c r="M124" s="3" t="s">
        <v>31</v>
      </c>
      <c r="N124" s="3" t="s">
        <v>31</v>
      </c>
      <c r="O124" s="3" t="s">
        <v>31</v>
      </c>
      <c r="P124" s="3" t="s">
        <v>31</v>
      </c>
      <c r="Q124" s="3" t="s">
        <v>31</v>
      </c>
      <c r="R124" s="3" t="s">
        <v>31</v>
      </c>
      <c r="S124" s="3" t="s">
        <v>31</v>
      </c>
      <c r="T124" s="3" t="s">
        <v>32</v>
      </c>
      <c r="U124" s="3">
        <f t="shared" ref="U124:U125" si="58">SUM(D124:S124)</f>
        <v>0</v>
      </c>
      <c r="V124">
        <f t="shared" ref="V124:V125" si="59">COUNTIF(D124:S124,"&gt;0")</f>
        <v>0</v>
      </c>
      <c r="W124" t="b">
        <v>0</v>
      </c>
    </row>
    <row r="125" spans="1:23" hidden="1">
      <c r="A125" s="3">
        <v>26985</v>
      </c>
      <c r="B125" s="3" t="s">
        <v>418</v>
      </c>
      <c r="C125" s="3" t="s">
        <v>34</v>
      </c>
      <c r="D125" s="3" t="s">
        <v>31</v>
      </c>
      <c r="E125" s="3">
        <v>1.12E-2</v>
      </c>
      <c r="F125" s="3">
        <v>4.2700000000000002E-2</v>
      </c>
      <c r="G125" s="3">
        <v>7.9799999999999996E-2</v>
      </c>
      <c r="H125" s="3">
        <v>7.3200000000000001E-2</v>
      </c>
      <c r="I125" s="3">
        <v>1.8499999999999999E-2</v>
      </c>
      <c r="J125" s="3">
        <v>1.9E-2</v>
      </c>
      <c r="K125" s="3" t="s">
        <v>31</v>
      </c>
      <c r="L125" s="3" t="s">
        <v>31</v>
      </c>
      <c r="M125" s="3" t="s">
        <v>31</v>
      </c>
      <c r="N125" s="3" t="s">
        <v>31</v>
      </c>
      <c r="O125" s="3" t="s">
        <v>31</v>
      </c>
      <c r="P125" s="3" t="s">
        <v>31</v>
      </c>
      <c r="Q125" s="3" t="s">
        <v>31</v>
      </c>
      <c r="R125" s="3" t="s">
        <v>31</v>
      </c>
      <c r="S125" s="3" t="s">
        <v>31</v>
      </c>
      <c r="T125" s="3" t="s">
        <v>32</v>
      </c>
      <c r="U125" s="3">
        <f t="shared" si="58"/>
        <v>0.24439999999999995</v>
      </c>
      <c r="V125">
        <f t="shared" si="59"/>
        <v>6</v>
      </c>
      <c r="W125" t="b">
        <v>0</v>
      </c>
    </row>
    <row r="126" spans="1:23" hidden="1">
      <c r="A126" s="3">
        <v>26985</v>
      </c>
      <c r="B126" s="3" t="s">
        <v>418</v>
      </c>
      <c r="C126" s="3" t="s">
        <v>35</v>
      </c>
      <c r="D126" s="3" t="s">
        <v>31</v>
      </c>
      <c r="E126" s="3" t="s">
        <v>425</v>
      </c>
      <c r="F126" s="3" t="s">
        <v>247</v>
      </c>
      <c r="G126" s="3" t="s">
        <v>426</v>
      </c>
      <c r="H126" s="3" t="s">
        <v>248</v>
      </c>
      <c r="I126" s="3" t="s">
        <v>425</v>
      </c>
      <c r="J126" s="3" t="s">
        <v>427</v>
      </c>
      <c r="K126" s="3" t="s">
        <v>31</v>
      </c>
      <c r="L126" s="3" t="s">
        <v>31</v>
      </c>
      <c r="M126" s="3" t="s">
        <v>31</v>
      </c>
      <c r="N126" s="3" t="s">
        <v>31</v>
      </c>
      <c r="O126" s="3" t="s">
        <v>31</v>
      </c>
      <c r="P126" s="3" t="s">
        <v>31</v>
      </c>
      <c r="Q126" s="3" t="s">
        <v>31</v>
      </c>
      <c r="R126" s="3" t="s">
        <v>31</v>
      </c>
      <c r="S126" s="3" t="s">
        <v>31</v>
      </c>
      <c r="T126" s="3" t="s">
        <v>32</v>
      </c>
    </row>
    <row r="127" spans="1:23" hidden="1">
      <c r="A127" s="4">
        <v>60311</v>
      </c>
      <c r="B127" s="4" t="s">
        <v>428</v>
      </c>
      <c r="C127" s="4" t="s">
        <v>1</v>
      </c>
      <c r="D127" s="4" t="s">
        <v>429</v>
      </c>
      <c r="E127" s="4" t="s">
        <v>430</v>
      </c>
      <c r="F127" s="4" t="s">
        <v>431</v>
      </c>
      <c r="G127" s="4" t="s">
        <v>31</v>
      </c>
      <c r="H127" s="4" t="s">
        <v>31</v>
      </c>
      <c r="I127" s="4" t="s">
        <v>31</v>
      </c>
      <c r="J127" s="4" t="s">
        <v>31</v>
      </c>
      <c r="K127" s="4" t="s">
        <v>31</v>
      </c>
      <c r="L127" s="4" t="s">
        <v>31</v>
      </c>
      <c r="M127" s="4" t="s">
        <v>31</v>
      </c>
      <c r="N127" s="4" t="s">
        <v>31</v>
      </c>
      <c r="O127" s="4" t="s">
        <v>31</v>
      </c>
      <c r="P127" s="4" t="s">
        <v>31</v>
      </c>
      <c r="Q127" s="4" t="s">
        <v>31</v>
      </c>
      <c r="R127" s="4" t="s">
        <v>31</v>
      </c>
      <c r="S127" s="4" t="s">
        <v>31</v>
      </c>
      <c r="T127" s="4" t="s">
        <v>32</v>
      </c>
      <c r="U127" s="4"/>
    </row>
    <row r="128" spans="1:23" hidden="1">
      <c r="A128" s="4">
        <v>60311</v>
      </c>
      <c r="B128" s="4" t="s">
        <v>428</v>
      </c>
      <c r="C128" s="4" t="s">
        <v>33</v>
      </c>
      <c r="D128" s="4">
        <v>0</v>
      </c>
      <c r="E128" s="4">
        <v>0</v>
      </c>
      <c r="F128" s="4">
        <v>0</v>
      </c>
      <c r="G128" s="4" t="s">
        <v>31</v>
      </c>
      <c r="H128" s="4" t="s">
        <v>31</v>
      </c>
      <c r="I128" s="4" t="s">
        <v>31</v>
      </c>
      <c r="J128" s="4" t="s">
        <v>31</v>
      </c>
      <c r="K128" s="4" t="s">
        <v>31</v>
      </c>
      <c r="L128" s="4" t="s">
        <v>31</v>
      </c>
      <c r="M128" s="4" t="s">
        <v>31</v>
      </c>
      <c r="N128" s="4" t="s">
        <v>31</v>
      </c>
      <c r="O128" s="4" t="s">
        <v>31</v>
      </c>
      <c r="P128" s="4" t="s">
        <v>31</v>
      </c>
      <c r="Q128" s="4" t="s">
        <v>31</v>
      </c>
      <c r="R128" s="4" t="s">
        <v>31</v>
      </c>
      <c r="S128" s="4" t="s">
        <v>31</v>
      </c>
      <c r="T128" s="4" t="s">
        <v>32</v>
      </c>
      <c r="U128" s="3">
        <f t="shared" ref="U128:U129" si="60">SUM(D128:S128)</f>
        <v>0</v>
      </c>
      <c r="V128">
        <f t="shared" ref="V128:V129" si="61">COUNTIF(D128:S128,"&gt;0")</f>
        <v>0</v>
      </c>
      <c r="W128" t="b">
        <v>0</v>
      </c>
    </row>
    <row r="129" spans="1:23" hidden="1">
      <c r="A129" s="4">
        <v>60311</v>
      </c>
      <c r="B129" s="4" t="s">
        <v>428</v>
      </c>
      <c r="C129" s="4" t="s">
        <v>34</v>
      </c>
      <c r="D129" s="4">
        <v>7.0999999999999994E-2</v>
      </c>
      <c r="E129" s="4">
        <v>0.1104</v>
      </c>
      <c r="F129" s="4">
        <v>0.27229999999999999</v>
      </c>
      <c r="G129" s="4" t="s">
        <v>31</v>
      </c>
      <c r="H129" s="4" t="s">
        <v>31</v>
      </c>
      <c r="I129" s="4" t="s">
        <v>31</v>
      </c>
      <c r="J129" s="4" t="s">
        <v>31</v>
      </c>
      <c r="K129" s="4" t="s">
        <v>31</v>
      </c>
      <c r="L129" s="4" t="s">
        <v>31</v>
      </c>
      <c r="M129" s="4" t="s">
        <v>31</v>
      </c>
      <c r="N129" s="4" t="s">
        <v>31</v>
      </c>
      <c r="O129" s="4" t="s">
        <v>31</v>
      </c>
      <c r="P129" s="4" t="s">
        <v>31</v>
      </c>
      <c r="Q129" s="4" t="s">
        <v>31</v>
      </c>
      <c r="R129" s="4" t="s">
        <v>31</v>
      </c>
      <c r="S129" s="4" t="s">
        <v>31</v>
      </c>
      <c r="T129" s="4" t="s">
        <v>32</v>
      </c>
      <c r="U129" s="3">
        <f t="shared" si="60"/>
        <v>0.45369999999999999</v>
      </c>
      <c r="V129">
        <f t="shared" si="61"/>
        <v>3</v>
      </c>
      <c r="W129" t="b">
        <v>0</v>
      </c>
    </row>
    <row r="130" spans="1:23" hidden="1">
      <c r="A130" s="4">
        <v>60311</v>
      </c>
      <c r="B130" s="4" t="s">
        <v>428</v>
      </c>
      <c r="C130" s="4" t="s">
        <v>35</v>
      </c>
      <c r="D130" s="4" t="s">
        <v>432</v>
      </c>
      <c r="E130" s="4" t="s">
        <v>433</v>
      </c>
      <c r="F130" s="4" t="s">
        <v>434</v>
      </c>
      <c r="G130" s="4" t="s">
        <v>31</v>
      </c>
      <c r="H130" s="4" t="s">
        <v>31</v>
      </c>
      <c r="I130" s="4" t="s">
        <v>31</v>
      </c>
      <c r="J130" s="4" t="s">
        <v>31</v>
      </c>
      <c r="K130" s="4" t="s">
        <v>31</v>
      </c>
      <c r="L130" s="4" t="s">
        <v>31</v>
      </c>
      <c r="M130" s="4" t="s">
        <v>31</v>
      </c>
      <c r="N130" s="4" t="s">
        <v>31</v>
      </c>
      <c r="O130" s="4" t="s">
        <v>31</v>
      </c>
      <c r="P130" s="4" t="s">
        <v>31</v>
      </c>
      <c r="Q130" s="4" t="s">
        <v>31</v>
      </c>
      <c r="R130" s="4" t="s">
        <v>31</v>
      </c>
      <c r="S130" s="4" t="s">
        <v>31</v>
      </c>
      <c r="T130" s="4" t="s">
        <v>32</v>
      </c>
      <c r="U130" s="4"/>
    </row>
    <row r="131" spans="1:23" hidden="1">
      <c r="A131" s="4">
        <v>62730</v>
      </c>
      <c r="B131" s="4" t="s">
        <v>435</v>
      </c>
      <c r="C131" s="4" t="s">
        <v>1</v>
      </c>
      <c r="D131" s="4" t="s">
        <v>436</v>
      </c>
      <c r="E131" s="4" t="s">
        <v>437</v>
      </c>
      <c r="F131" s="4" t="s">
        <v>438</v>
      </c>
      <c r="G131" s="4" t="s">
        <v>439</v>
      </c>
      <c r="H131" s="4" t="s">
        <v>440</v>
      </c>
      <c r="I131" s="4" t="s">
        <v>441</v>
      </c>
      <c r="J131" s="4" t="s">
        <v>442</v>
      </c>
      <c r="K131" s="4" t="s">
        <v>443</v>
      </c>
      <c r="L131" s="4" t="s">
        <v>444</v>
      </c>
      <c r="M131" s="4" t="s">
        <v>31</v>
      </c>
      <c r="N131" s="4" t="s">
        <v>31</v>
      </c>
      <c r="O131" s="4" t="s">
        <v>31</v>
      </c>
      <c r="P131" s="4" t="s">
        <v>31</v>
      </c>
      <c r="Q131" s="4" t="s">
        <v>31</v>
      </c>
      <c r="R131" s="4" t="s">
        <v>445</v>
      </c>
      <c r="S131" s="4" t="s">
        <v>31</v>
      </c>
      <c r="T131" s="4" t="s">
        <v>32</v>
      </c>
      <c r="U131" s="4"/>
    </row>
    <row r="132" spans="1:23" hidden="1">
      <c r="A132" s="4">
        <v>62730</v>
      </c>
      <c r="B132" s="4" t="s">
        <v>435</v>
      </c>
      <c r="C132" s="4" t="s">
        <v>33</v>
      </c>
      <c r="D132" s="4">
        <v>0</v>
      </c>
      <c r="E132" s="4">
        <v>0</v>
      </c>
      <c r="F132" s="4">
        <v>0</v>
      </c>
      <c r="G132" s="4">
        <v>0</v>
      </c>
      <c r="H132" s="4">
        <v>0</v>
      </c>
      <c r="I132" s="4">
        <v>0</v>
      </c>
      <c r="J132" s="4">
        <v>0</v>
      </c>
      <c r="K132" s="4">
        <v>0</v>
      </c>
      <c r="L132" s="4">
        <v>0</v>
      </c>
      <c r="M132" s="4" t="s">
        <v>31</v>
      </c>
      <c r="N132" s="4" t="s">
        <v>31</v>
      </c>
      <c r="O132" s="4" t="s">
        <v>31</v>
      </c>
      <c r="P132" s="4" t="s">
        <v>31</v>
      </c>
      <c r="Q132" s="4" t="s">
        <v>31</v>
      </c>
      <c r="R132" s="4">
        <v>0</v>
      </c>
      <c r="S132" s="4" t="s">
        <v>31</v>
      </c>
      <c r="T132" s="4" t="s">
        <v>32</v>
      </c>
      <c r="U132" s="3">
        <f t="shared" ref="U132:U133" si="62">SUM(D132:S132)</f>
        <v>0</v>
      </c>
      <c r="V132">
        <f t="shared" ref="V132:V133" si="63">COUNTIF(D132:S132,"&gt;0")</f>
        <v>0</v>
      </c>
      <c r="W132" t="b">
        <v>0</v>
      </c>
    </row>
    <row r="133" spans="1:23" hidden="1">
      <c r="A133" s="4">
        <v>62730</v>
      </c>
      <c r="B133" s="4" t="s">
        <v>435</v>
      </c>
      <c r="C133" s="4" t="s">
        <v>34</v>
      </c>
      <c r="D133" s="4">
        <v>0</v>
      </c>
      <c r="E133" s="4">
        <v>0</v>
      </c>
      <c r="F133" s="4">
        <v>0</v>
      </c>
      <c r="G133" s="4">
        <v>0</v>
      </c>
      <c r="H133" s="4">
        <v>0</v>
      </c>
      <c r="I133" s="4">
        <v>0</v>
      </c>
      <c r="J133" s="4">
        <v>0</v>
      </c>
      <c r="K133" s="4">
        <v>0</v>
      </c>
      <c r="L133" s="4">
        <v>0</v>
      </c>
      <c r="M133" s="4" t="s">
        <v>31</v>
      </c>
      <c r="N133" s="4" t="s">
        <v>31</v>
      </c>
      <c r="O133" s="4" t="s">
        <v>31</v>
      </c>
      <c r="P133" s="4" t="s">
        <v>31</v>
      </c>
      <c r="Q133" s="4" t="s">
        <v>31</v>
      </c>
      <c r="R133" s="4">
        <v>9.3100000000000002E-2</v>
      </c>
      <c r="S133" s="4" t="s">
        <v>31</v>
      </c>
      <c r="T133" s="4" t="s">
        <v>32</v>
      </c>
      <c r="U133" s="3">
        <f t="shared" si="62"/>
        <v>9.3100000000000002E-2</v>
      </c>
      <c r="V133">
        <f t="shared" si="63"/>
        <v>1</v>
      </c>
      <c r="W133" t="b">
        <v>0</v>
      </c>
    </row>
    <row r="134" spans="1:23" hidden="1">
      <c r="A134" s="4">
        <v>62730</v>
      </c>
      <c r="B134" s="4" t="s">
        <v>435</v>
      </c>
      <c r="C134" s="4" t="s">
        <v>35</v>
      </c>
      <c r="D134" s="4" t="s">
        <v>87</v>
      </c>
      <c r="E134" s="4" t="s">
        <v>87</v>
      </c>
      <c r="F134" s="4" t="s">
        <v>87</v>
      </c>
      <c r="G134" s="4" t="s">
        <v>87</v>
      </c>
      <c r="H134" s="4" t="s">
        <v>87</v>
      </c>
      <c r="I134" s="4" t="s">
        <v>87</v>
      </c>
      <c r="J134" s="4" t="s">
        <v>87</v>
      </c>
      <c r="K134" s="4" t="s">
        <v>87</v>
      </c>
      <c r="L134" s="4" t="s">
        <v>87</v>
      </c>
      <c r="M134" s="4" t="s">
        <v>31</v>
      </c>
      <c r="N134" s="4" t="s">
        <v>31</v>
      </c>
      <c r="O134" s="4" t="s">
        <v>31</v>
      </c>
      <c r="P134" s="4" t="s">
        <v>31</v>
      </c>
      <c r="Q134" s="4" t="s">
        <v>31</v>
      </c>
      <c r="R134" s="4" t="s">
        <v>446</v>
      </c>
      <c r="S134" s="4" t="s">
        <v>31</v>
      </c>
      <c r="T134" s="4" t="s">
        <v>32</v>
      </c>
      <c r="U134" s="4"/>
    </row>
    <row r="135" spans="1:23" hidden="1">
      <c r="A135" s="3">
        <v>63853</v>
      </c>
      <c r="B135" s="3" t="s">
        <v>447</v>
      </c>
      <c r="C135" s="3" t="s">
        <v>1</v>
      </c>
      <c r="D135" s="3" t="s">
        <v>448</v>
      </c>
      <c r="E135" s="3" t="s">
        <v>449</v>
      </c>
      <c r="F135" s="3" t="s">
        <v>450</v>
      </c>
      <c r="G135" s="3" t="s">
        <v>31</v>
      </c>
      <c r="H135" s="3" t="s">
        <v>31</v>
      </c>
      <c r="I135" s="3" t="s">
        <v>31</v>
      </c>
      <c r="J135" s="3" t="s">
        <v>31</v>
      </c>
      <c r="K135" s="3" t="s">
        <v>31</v>
      </c>
      <c r="L135" s="3" t="s">
        <v>31</v>
      </c>
      <c r="M135" s="3" t="s">
        <v>31</v>
      </c>
      <c r="N135" s="3" t="s">
        <v>31</v>
      </c>
      <c r="O135" s="3" t="s">
        <v>31</v>
      </c>
      <c r="P135" s="3" t="s">
        <v>31</v>
      </c>
      <c r="Q135" s="3" t="s">
        <v>31</v>
      </c>
      <c r="R135" s="3" t="s">
        <v>31</v>
      </c>
      <c r="S135" s="3" t="s">
        <v>31</v>
      </c>
      <c r="T135" s="3" t="s">
        <v>32</v>
      </c>
    </row>
    <row r="136" spans="1:23" hidden="1">
      <c r="A136" s="3">
        <v>63853</v>
      </c>
      <c r="B136" s="3" t="s">
        <v>447</v>
      </c>
      <c r="C136" s="3" t="s">
        <v>33</v>
      </c>
      <c r="D136" s="3">
        <v>0</v>
      </c>
      <c r="E136" s="3">
        <v>0</v>
      </c>
      <c r="F136" s="3">
        <v>0</v>
      </c>
      <c r="G136" s="3" t="s">
        <v>31</v>
      </c>
      <c r="H136" s="3" t="s">
        <v>31</v>
      </c>
      <c r="I136" s="3" t="s">
        <v>31</v>
      </c>
      <c r="J136" s="3" t="s">
        <v>31</v>
      </c>
      <c r="K136" s="3" t="s">
        <v>31</v>
      </c>
      <c r="L136" s="3" t="s">
        <v>31</v>
      </c>
      <c r="M136" s="3" t="s">
        <v>31</v>
      </c>
      <c r="N136" s="3" t="s">
        <v>31</v>
      </c>
      <c r="O136" s="3" t="s">
        <v>31</v>
      </c>
      <c r="P136" s="3" t="s">
        <v>31</v>
      </c>
      <c r="Q136" s="3" t="s">
        <v>31</v>
      </c>
      <c r="R136" s="3" t="s">
        <v>31</v>
      </c>
      <c r="S136" s="3" t="s">
        <v>31</v>
      </c>
      <c r="T136" s="3" t="s">
        <v>32</v>
      </c>
      <c r="U136" s="3">
        <f t="shared" ref="U136:U137" si="64">SUM(D136:S136)</f>
        <v>0</v>
      </c>
      <c r="V136">
        <f t="shared" ref="V136:V137" si="65">COUNTIF(D136:S136,"&gt;0")</f>
        <v>0</v>
      </c>
      <c r="W136" t="b">
        <v>0</v>
      </c>
    </row>
    <row r="137" spans="1:23" hidden="1">
      <c r="A137" s="3">
        <v>63853</v>
      </c>
      <c r="B137" s="3" t="s">
        <v>447</v>
      </c>
      <c r="C137" s="3" t="s">
        <v>34</v>
      </c>
      <c r="D137" s="3">
        <v>2.53E-2</v>
      </c>
      <c r="E137" s="3">
        <v>2.7900000000000001E-2</v>
      </c>
      <c r="F137" s="3">
        <v>3.2800000000000003E-2</v>
      </c>
      <c r="G137" s="3" t="s">
        <v>31</v>
      </c>
      <c r="H137" s="3" t="s">
        <v>31</v>
      </c>
      <c r="I137" s="3" t="s">
        <v>31</v>
      </c>
      <c r="J137" s="3" t="s">
        <v>31</v>
      </c>
      <c r="K137" s="3" t="s">
        <v>31</v>
      </c>
      <c r="L137" s="3" t="s">
        <v>31</v>
      </c>
      <c r="M137" s="3" t="s">
        <v>31</v>
      </c>
      <c r="N137" s="3" t="s">
        <v>31</v>
      </c>
      <c r="O137" s="3" t="s">
        <v>31</v>
      </c>
      <c r="P137" s="3" t="s">
        <v>31</v>
      </c>
      <c r="Q137" s="3" t="s">
        <v>31</v>
      </c>
      <c r="R137" s="3" t="s">
        <v>31</v>
      </c>
      <c r="S137" s="3" t="s">
        <v>31</v>
      </c>
      <c r="T137" s="3" t="s">
        <v>32</v>
      </c>
      <c r="U137" s="3">
        <f t="shared" si="64"/>
        <v>8.5999999999999993E-2</v>
      </c>
      <c r="V137">
        <f t="shared" si="65"/>
        <v>3</v>
      </c>
      <c r="W137" t="b">
        <v>0</v>
      </c>
    </row>
    <row r="138" spans="1:23" hidden="1">
      <c r="A138" s="3">
        <v>63853</v>
      </c>
      <c r="B138" s="3" t="s">
        <v>447</v>
      </c>
      <c r="C138" s="3" t="s">
        <v>35</v>
      </c>
      <c r="D138" s="3" t="s">
        <v>130</v>
      </c>
      <c r="E138" s="3" t="s">
        <v>451</v>
      </c>
      <c r="F138" s="3" t="s">
        <v>236</v>
      </c>
      <c r="G138" s="3" t="s">
        <v>31</v>
      </c>
      <c r="H138" s="3" t="s">
        <v>31</v>
      </c>
      <c r="I138" s="3" t="s">
        <v>31</v>
      </c>
      <c r="J138" s="3" t="s">
        <v>31</v>
      </c>
      <c r="K138" s="3" t="s">
        <v>31</v>
      </c>
      <c r="L138" s="3" t="s">
        <v>31</v>
      </c>
      <c r="M138" s="3" t="s">
        <v>31</v>
      </c>
      <c r="N138" s="3" t="s">
        <v>31</v>
      </c>
      <c r="O138" s="3" t="s">
        <v>31</v>
      </c>
      <c r="P138" s="3" t="s">
        <v>31</v>
      </c>
      <c r="Q138" s="3" t="s">
        <v>31</v>
      </c>
      <c r="R138" s="3" t="s">
        <v>31</v>
      </c>
      <c r="S138" s="3" t="s">
        <v>31</v>
      </c>
      <c r="T138" s="3" t="s">
        <v>32</v>
      </c>
    </row>
    <row r="139" spans="1:23" hidden="1">
      <c r="A139" s="3">
        <v>63546</v>
      </c>
      <c r="B139" s="3" t="s">
        <v>452</v>
      </c>
      <c r="C139" s="3" t="s">
        <v>1</v>
      </c>
      <c r="D139" s="3" t="s">
        <v>453</v>
      </c>
      <c r="E139" s="3" t="s">
        <v>454</v>
      </c>
      <c r="F139" s="3" t="s">
        <v>455</v>
      </c>
      <c r="G139" s="3" t="s">
        <v>31</v>
      </c>
      <c r="H139" s="3" t="s">
        <v>31</v>
      </c>
      <c r="I139" s="3" t="s">
        <v>31</v>
      </c>
      <c r="J139" s="3" t="s">
        <v>31</v>
      </c>
      <c r="K139" s="3" t="s">
        <v>31</v>
      </c>
      <c r="L139" s="3" t="s">
        <v>31</v>
      </c>
      <c r="M139" s="3" t="s">
        <v>31</v>
      </c>
      <c r="N139" s="3" t="s">
        <v>31</v>
      </c>
      <c r="O139" s="3" t="s">
        <v>31</v>
      </c>
      <c r="P139" s="3" t="s">
        <v>31</v>
      </c>
      <c r="Q139" s="3" t="s">
        <v>31</v>
      </c>
      <c r="R139" s="3" t="s">
        <v>456</v>
      </c>
      <c r="S139" s="3" t="s">
        <v>31</v>
      </c>
      <c r="T139" s="3" t="s">
        <v>32</v>
      </c>
    </row>
    <row r="140" spans="1:23" hidden="1">
      <c r="A140" s="3">
        <v>63546</v>
      </c>
      <c r="B140" s="3" t="s">
        <v>452</v>
      </c>
      <c r="C140" s="3" t="s">
        <v>33</v>
      </c>
      <c r="D140" s="3">
        <v>0</v>
      </c>
      <c r="E140" s="3">
        <v>0</v>
      </c>
      <c r="F140" s="3">
        <v>0</v>
      </c>
      <c r="G140" s="3" t="s">
        <v>31</v>
      </c>
      <c r="H140" s="3" t="s">
        <v>31</v>
      </c>
      <c r="I140" s="3" t="s">
        <v>31</v>
      </c>
      <c r="J140" s="3" t="s">
        <v>31</v>
      </c>
      <c r="K140" s="3" t="s">
        <v>31</v>
      </c>
      <c r="L140" s="3" t="s">
        <v>31</v>
      </c>
      <c r="M140" s="3" t="s">
        <v>31</v>
      </c>
      <c r="N140" s="3" t="s">
        <v>31</v>
      </c>
      <c r="O140" s="3" t="s">
        <v>31</v>
      </c>
      <c r="P140" s="3" t="s">
        <v>31</v>
      </c>
      <c r="Q140" s="3" t="s">
        <v>31</v>
      </c>
      <c r="R140" s="3">
        <v>0</v>
      </c>
      <c r="S140" s="3" t="s">
        <v>31</v>
      </c>
      <c r="T140" s="3" t="s">
        <v>32</v>
      </c>
      <c r="U140" s="3">
        <f t="shared" ref="U140:U141" si="66">SUM(D140:S140)</f>
        <v>0</v>
      </c>
      <c r="V140">
        <f t="shared" ref="V140:V141" si="67">COUNTIF(D140:S140,"&gt;0")</f>
        <v>0</v>
      </c>
      <c r="W140" t="b">
        <v>0</v>
      </c>
    </row>
    <row r="141" spans="1:23" hidden="1">
      <c r="A141" s="3">
        <v>63546</v>
      </c>
      <c r="B141" s="3" t="s">
        <v>452</v>
      </c>
      <c r="C141" s="3" t="s">
        <v>34</v>
      </c>
      <c r="D141" s="3">
        <v>2.4199999999999999E-2</v>
      </c>
      <c r="E141" s="3">
        <v>2.6499999999999999E-2</v>
      </c>
      <c r="F141" s="3">
        <v>3.09E-2</v>
      </c>
      <c r="G141" s="3" t="s">
        <v>31</v>
      </c>
      <c r="H141" s="3" t="s">
        <v>31</v>
      </c>
      <c r="I141" s="3" t="s">
        <v>31</v>
      </c>
      <c r="J141" s="3" t="s">
        <v>31</v>
      </c>
      <c r="K141" s="3" t="s">
        <v>31</v>
      </c>
      <c r="L141" s="3" t="s">
        <v>31</v>
      </c>
      <c r="M141" s="3" t="s">
        <v>31</v>
      </c>
      <c r="N141" s="3" t="s">
        <v>31</v>
      </c>
      <c r="O141" s="3" t="s">
        <v>31</v>
      </c>
      <c r="P141" s="3" t="s">
        <v>31</v>
      </c>
      <c r="Q141" s="3" t="s">
        <v>31</v>
      </c>
      <c r="R141" s="3">
        <v>4.2099999999999999E-2</v>
      </c>
      <c r="S141" s="3" t="s">
        <v>31</v>
      </c>
      <c r="T141" s="3" t="s">
        <v>32</v>
      </c>
      <c r="U141" s="3">
        <f t="shared" si="66"/>
        <v>0.12369999999999999</v>
      </c>
      <c r="V141">
        <f t="shared" si="67"/>
        <v>4</v>
      </c>
      <c r="W141" t="b">
        <v>0</v>
      </c>
    </row>
    <row r="142" spans="1:23" hidden="1">
      <c r="A142" s="3">
        <v>63546</v>
      </c>
      <c r="B142" s="3" t="s">
        <v>452</v>
      </c>
      <c r="C142" s="3" t="s">
        <v>35</v>
      </c>
      <c r="D142" s="3" t="s">
        <v>457</v>
      </c>
      <c r="E142" s="3" t="s">
        <v>458</v>
      </c>
      <c r="F142" s="3" t="s">
        <v>459</v>
      </c>
      <c r="G142" s="3" t="s">
        <v>31</v>
      </c>
      <c r="H142" s="3" t="s">
        <v>31</v>
      </c>
      <c r="I142" s="3" t="s">
        <v>31</v>
      </c>
      <c r="J142" s="3" t="s">
        <v>31</v>
      </c>
      <c r="K142" s="3" t="s">
        <v>31</v>
      </c>
      <c r="L142" s="3" t="s">
        <v>31</v>
      </c>
      <c r="M142" s="3" t="s">
        <v>31</v>
      </c>
      <c r="N142" s="3" t="s">
        <v>31</v>
      </c>
      <c r="O142" s="3" t="s">
        <v>31</v>
      </c>
      <c r="P142" s="3" t="s">
        <v>31</v>
      </c>
      <c r="Q142" s="3" t="s">
        <v>31</v>
      </c>
      <c r="R142" s="3" t="s">
        <v>426</v>
      </c>
      <c r="S142" s="3" t="s">
        <v>31</v>
      </c>
      <c r="T142" s="3" t="s">
        <v>32</v>
      </c>
    </row>
    <row r="143" spans="1:23" hidden="1">
      <c r="A143" s="3">
        <v>60293</v>
      </c>
      <c r="B143" s="3" t="s">
        <v>460</v>
      </c>
      <c r="C143" s="3" t="s">
        <v>1</v>
      </c>
      <c r="D143" s="3" t="s">
        <v>461</v>
      </c>
      <c r="E143" s="3" t="s">
        <v>462</v>
      </c>
      <c r="F143" s="3" t="s">
        <v>463</v>
      </c>
      <c r="G143" s="3" t="s">
        <v>464</v>
      </c>
      <c r="H143" s="3" t="s">
        <v>465</v>
      </c>
      <c r="I143" s="3" t="s">
        <v>466</v>
      </c>
      <c r="J143" s="3" t="s">
        <v>467</v>
      </c>
      <c r="K143" s="3" t="s">
        <v>468</v>
      </c>
      <c r="L143" s="3" t="s">
        <v>469</v>
      </c>
      <c r="M143" s="3" t="s">
        <v>31</v>
      </c>
      <c r="N143" s="3" t="s">
        <v>31</v>
      </c>
      <c r="O143" s="3" t="s">
        <v>31</v>
      </c>
      <c r="P143" s="3" t="s">
        <v>31</v>
      </c>
      <c r="Q143" s="3" t="s">
        <v>31</v>
      </c>
      <c r="R143" s="3" t="s">
        <v>31</v>
      </c>
      <c r="S143" s="3" t="s">
        <v>31</v>
      </c>
      <c r="T143" s="3" t="s">
        <v>32</v>
      </c>
    </row>
    <row r="144" spans="1:23">
      <c r="A144" s="3">
        <v>60293</v>
      </c>
      <c r="B144" s="3" t="s">
        <v>460</v>
      </c>
      <c r="C144" s="3" t="s">
        <v>33</v>
      </c>
      <c r="D144" s="3">
        <v>1.9671000000000001</v>
      </c>
      <c r="E144" s="3">
        <v>2.0777000000000001</v>
      </c>
      <c r="F144" s="3">
        <v>2.6532</v>
      </c>
      <c r="G144" s="3">
        <v>1.7461</v>
      </c>
      <c r="H144" s="3">
        <v>1.2873000000000001</v>
      </c>
      <c r="I144" s="3">
        <v>1.1035999999999999</v>
      </c>
      <c r="J144" s="3">
        <v>0.66410000000000002</v>
      </c>
      <c r="K144" s="3">
        <v>1.0402</v>
      </c>
      <c r="L144" s="3">
        <v>0.62390000000000001</v>
      </c>
      <c r="M144" s="3" t="s">
        <v>31</v>
      </c>
      <c r="N144" s="3" t="s">
        <v>31</v>
      </c>
      <c r="O144" s="3" t="s">
        <v>31</v>
      </c>
      <c r="P144" s="3" t="s">
        <v>31</v>
      </c>
      <c r="Q144" s="3" t="s">
        <v>31</v>
      </c>
      <c r="R144" s="3" t="s">
        <v>31</v>
      </c>
      <c r="S144" s="3" t="s">
        <v>31</v>
      </c>
      <c r="T144" s="3" t="s">
        <v>32</v>
      </c>
      <c r="U144" s="3">
        <f t="shared" ref="U144:U145" si="68">SUM(D144:S144)</f>
        <v>13.163200000000002</v>
      </c>
      <c r="V144">
        <f t="shared" ref="V144:V145" si="69">COUNTIF(D144:S144,"&gt;0")</f>
        <v>9</v>
      </c>
      <c r="W144" t="b">
        <v>1</v>
      </c>
    </row>
    <row r="145" spans="1:23" hidden="1">
      <c r="A145" s="3">
        <v>60293</v>
      </c>
      <c r="B145" s="3" t="s">
        <v>460</v>
      </c>
      <c r="C145" s="3" t="s">
        <v>34</v>
      </c>
      <c r="D145" s="3">
        <v>0.26279999999999998</v>
      </c>
      <c r="E145" s="3">
        <v>0.27760000000000001</v>
      </c>
      <c r="F145" s="3">
        <v>0.35439999999999999</v>
      </c>
      <c r="G145" s="3">
        <v>0.23330000000000001</v>
      </c>
      <c r="H145" s="3">
        <v>0.17199999999999999</v>
      </c>
      <c r="I145" s="3">
        <v>0.14749999999999999</v>
      </c>
      <c r="J145" s="3">
        <v>8.8800000000000004E-2</v>
      </c>
      <c r="K145" s="3">
        <v>0.13900000000000001</v>
      </c>
      <c r="L145" s="3">
        <v>8.3400000000000002E-2</v>
      </c>
      <c r="M145" s="3" t="s">
        <v>31</v>
      </c>
      <c r="N145" s="3" t="s">
        <v>31</v>
      </c>
      <c r="O145" s="3" t="s">
        <v>31</v>
      </c>
      <c r="P145" s="3" t="s">
        <v>31</v>
      </c>
      <c r="Q145" s="3" t="s">
        <v>31</v>
      </c>
      <c r="R145" s="3" t="s">
        <v>31</v>
      </c>
      <c r="S145" s="3" t="s">
        <v>31</v>
      </c>
      <c r="T145" s="3" t="s">
        <v>32</v>
      </c>
      <c r="U145" s="3">
        <f t="shared" si="68"/>
        <v>1.7587999999999999</v>
      </c>
      <c r="V145">
        <f t="shared" si="69"/>
        <v>9</v>
      </c>
      <c r="W145" t="b">
        <v>1</v>
      </c>
    </row>
    <row r="146" spans="1:23" hidden="1">
      <c r="A146" s="3">
        <v>60293</v>
      </c>
      <c r="B146" s="3" t="s">
        <v>460</v>
      </c>
      <c r="C146" s="3" t="s">
        <v>35</v>
      </c>
      <c r="D146" s="3" t="s">
        <v>470</v>
      </c>
      <c r="E146" s="3" t="s">
        <v>471</v>
      </c>
      <c r="F146" s="3" t="s">
        <v>472</v>
      </c>
      <c r="G146" s="3" t="s">
        <v>473</v>
      </c>
      <c r="H146" s="3" t="s">
        <v>474</v>
      </c>
      <c r="I146" s="3" t="s">
        <v>475</v>
      </c>
      <c r="J146" s="3" t="s">
        <v>475</v>
      </c>
      <c r="K146" s="3" t="s">
        <v>476</v>
      </c>
      <c r="L146" s="3" t="s">
        <v>477</v>
      </c>
      <c r="M146" s="3" t="s">
        <v>31</v>
      </c>
      <c r="N146" s="3" t="s">
        <v>31</v>
      </c>
      <c r="O146" s="3" t="s">
        <v>31</v>
      </c>
      <c r="P146" s="3" t="s">
        <v>31</v>
      </c>
      <c r="Q146" s="3" t="s">
        <v>31</v>
      </c>
      <c r="R146" s="3" t="s">
        <v>31</v>
      </c>
      <c r="S146" s="3" t="s">
        <v>31</v>
      </c>
      <c r="T146" s="3" t="s">
        <v>32</v>
      </c>
    </row>
    <row r="147" spans="1:23" hidden="1">
      <c r="A147" s="3">
        <v>60327</v>
      </c>
      <c r="B147" s="3" t="s">
        <v>478</v>
      </c>
      <c r="C147" s="3" t="s">
        <v>1</v>
      </c>
      <c r="D147" s="3" t="s">
        <v>479</v>
      </c>
      <c r="E147" s="3" t="s">
        <v>480</v>
      </c>
      <c r="F147" s="3" t="s">
        <v>481</v>
      </c>
      <c r="G147" s="3" t="s">
        <v>482</v>
      </c>
      <c r="H147" s="3" t="s">
        <v>483</v>
      </c>
      <c r="I147" s="3" t="s">
        <v>484</v>
      </c>
      <c r="J147" s="3" t="s">
        <v>485</v>
      </c>
      <c r="K147" s="3" t="s">
        <v>486</v>
      </c>
      <c r="L147" s="3" t="s">
        <v>487</v>
      </c>
      <c r="M147" s="3" t="s">
        <v>31</v>
      </c>
      <c r="N147" s="3" t="s">
        <v>31</v>
      </c>
      <c r="O147" s="3" t="s">
        <v>31</v>
      </c>
      <c r="P147" s="3" t="s">
        <v>31</v>
      </c>
      <c r="Q147" s="3" t="s">
        <v>31</v>
      </c>
      <c r="R147" s="3" t="s">
        <v>31</v>
      </c>
      <c r="S147" s="3" t="s">
        <v>31</v>
      </c>
      <c r="T147" s="3" t="s">
        <v>32</v>
      </c>
    </row>
    <row r="148" spans="1:23">
      <c r="A148" s="3">
        <v>60327</v>
      </c>
      <c r="B148" s="3" t="s">
        <v>478</v>
      </c>
      <c r="C148" s="3" t="s">
        <v>33</v>
      </c>
      <c r="D148" s="3">
        <v>1.7030000000000001</v>
      </c>
      <c r="E148" s="3">
        <v>1.8002</v>
      </c>
      <c r="F148" s="3">
        <v>2.4403000000000001</v>
      </c>
      <c r="G148" s="3">
        <v>0.7419</v>
      </c>
      <c r="H148" s="3">
        <v>0.54700000000000004</v>
      </c>
      <c r="I148" s="3">
        <v>0.61070000000000002</v>
      </c>
      <c r="J148" s="3">
        <v>0.43959999999999999</v>
      </c>
      <c r="K148" s="3">
        <v>0.58699999999999997</v>
      </c>
      <c r="L148" s="3">
        <v>0.4209</v>
      </c>
      <c r="M148" s="3" t="s">
        <v>31</v>
      </c>
      <c r="N148" s="3" t="s">
        <v>31</v>
      </c>
      <c r="O148" s="3" t="s">
        <v>31</v>
      </c>
      <c r="P148" s="3" t="s">
        <v>31</v>
      </c>
      <c r="Q148" s="3" t="s">
        <v>31</v>
      </c>
      <c r="R148" s="3" t="s">
        <v>31</v>
      </c>
      <c r="S148" s="3" t="s">
        <v>31</v>
      </c>
      <c r="T148" s="3" t="s">
        <v>32</v>
      </c>
      <c r="U148" s="3">
        <f t="shared" ref="U148:U149" si="70">SUM(D148:S148)</f>
        <v>9.2905999999999995</v>
      </c>
      <c r="V148">
        <f t="shared" ref="V148:V149" si="71">COUNTIF(D148:S148,"&gt;0")</f>
        <v>9</v>
      </c>
      <c r="W148" t="b">
        <v>1</v>
      </c>
    </row>
    <row r="149" spans="1:23" hidden="1">
      <c r="A149" s="3">
        <v>60327</v>
      </c>
      <c r="B149" s="3" t="s">
        <v>478</v>
      </c>
      <c r="C149" s="3" t="s">
        <v>34</v>
      </c>
      <c r="D149" s="3">
        <v>7.7999999999999996E-3</v>
      </c>
      <c r="E149" s="3">
        <v>8.2000000000000007E-3</v>
      </c>
      <c r="F149" s="3">
        <v>1.11E-2</v>
      </c>
      <c r="G149" s="3">
        <v>3.3999999999999998E-3</v>
      </c>
      <c r="H149" s="3">
        <v>2.5000000000000001E-3</v>
      </c>
      <c r="I149" s="3">
        <v>2.8E-3</v>
      </c>
      <c r="J149" s="3">
        <v>2.0999999999999999E-3</v>
      </c>
      <c r="K149" s="3">
        <v>2.7000000000000001E-3</v>
      </c>
      <c r="L149" s="3">
        <v>2E-3</v>
      </c>
      <c r="M149" s="3" t="s">
        <v>31</v>
      </c>
      <c r="N149" s="3" t="s">
        <v>31</v>
      </c>
      <c r="O149" s="3" t="s">
        <v>31</v>
      </c>
      <c r="P149" s="3" t="s">
        <v>31</v>
      </c>
      <c r="Q149" s="3" t="s">
        <v>31</v>
      </c>
      <c r="R149" s="3" t="s">
        <v>31</v>
      </c>
      <c r="S149" s="3" t="s">
        <v>31</v>
      </c>
      <c r="T149" s="3" t="s">
        <v>32</v>
      </c>
      <c r="U149" s="3">
        <f t="shared" si="70"/>
        <v>4.2599999999999999E-2</v>
      </c>
      <c r="V149">
        <f t="shared" si="71"/>
        <v>9</v>
      </c>
      <c r="W149" t="b">
        <v>1</v>
      </c>
    </row>
    <row r="150" spans="1:23" hidden="1">
      <c r="A150" s="3">
        <v>60327</v>
      </c>
      <c r="B150" s="3" t="s">
        <v>478</v>
      </c>
      <c r="C150" s="3" t="s">
        <v>35</v>
      </c>
      <c r="D150" s="3" t="s">
        <v>153</v>
      </c>
      <c r="E150" s="3" t="s">
        <v>147</v>
      </c>
      <c r="F150" s="3" t="s">
        <v>488</v>
      </c>
      <c r="G150" s="3" t="s">
        <v>488</v>
      </c>
      <c r="H150" s="3" t="s">
        <v>488</v>
      </c>
      <c r="I150" s="3" t="s">
        <v>147</v>
      </c>
      <c r="J150" s="3" t="s">
        <v>147</v>
      </c>
      <c r="K150" s="3" t="s">
        <v>153</v>
      </c>
      <c r="L150" s="3" t="s">
        <v>153</v>
      </c>
      <c r="M150" s="3" t="s">
        <v>31</v>
      </c>
      <c r="N150" s="3" t="s">
        <v>31</v>
      </c>
      <c r="O150" s="3" t="s">
        <v>31</v>
      </c>
      <c r="P150" s="3" t="s">
        <v>31</v>
      </c>
      <c r="Q150" s="3" t="s">
        <v>31</v>
      </c>
      <c r="R150" s="3" t="s">
        <v>31</v>
      </c>
      <c r="S150" s="3" t="s">
        <v>31</v>
      </c>
      <c r="T150" s="3" t="s">
        <v>32</v>
      </c>
    </row>
    <row r="151" spans="1:23" hidden="1">
      <c r="A151" s="3">
        <v>61659</v>
      </c>
      <c r="B151" s="3" t="s">
        <v>489</v>
      </c>
      <c r="C151" s="3" t="s">
        <v>1</v>
      </c>
      <c r="D151" s="3" t="s">
        <v>490</v>
      </c>
      <c r="E151" s="3" t="s">
        <v>491</v>
      </c>
      <c r="F151" s="3" t="s">
        <v>492</v>
      </c>
      <c r="G151" s="3" t="s">
        <v>31</v>
      </c>
      <c r="H151" s="3" t="s">
        <v>31</v>
      </c>
      <c r="I151" s="3" t="s">
        <v>31</v>
      </c>
      <c r="J151" s="3" t="s">
        <v>31</v>
      </c>
      <c r="K151" s="3" t="s">
        <v>31</v>
      </c>
      <c r="L151" s="3" t="s">
        <v>31</v>
      </c>
      <c r="M151" s="3" t="s">
        <v>31</v>
      </c>
      <c r="N151" s="3" t="s">
        <v>31</v>
      </c>
      <c r="O151" s="3" t="s">
        <v>31</v>
      </c>
      <c r="P151" s="3" t="s">
        <v>31</v>
      </c>
      <c r="Q151" s="3" t="s">
        <v>31</v>
      </c>
      <c r="R151" s="3" t="s">
        <v>31</v>
      </c>
      <c r="S151" s="3" t="s">
        <v>31</v>
      </c>
      <c r="T151" s="3" t="s">
        <v>32</v>
      </c>
    </row>
    <row r="152" spans="1:23" hidden="1">
      <c r="A152" s="3">
        <v>61659</v>
      </c>
      <c r="B152" s="3" t="s">
        <v>489</v>
      </c>
      <c r="C152" s="3" t="s">
        <v>33</v>
      </c>
      <c r="D152" s="3">
        <v>0</v>
      </c>
      <c r="E152" s="3">
        <v>0</v>
      </c>
      <c r="F152" s="3">
        <v>0</v>
      </c>
      <c r="G152" s="3" t="s">
        <v>31</v>
      </c>
      <c r="H152" s="3" t="s">
        <v>31</v>
      </c>
      <c r="I152" s="3" t="s">
        <v>31</v>
      </c>
      <c r="J152" s="3" t="s">
        <v>31</v>
      </c>
      <c r="K152" s="3" t="s">
        <v>31</v>
      </c>
      <c r="L152" s="3" t="s">
        <v>31</v>
      </c>
      <c r="M152" s="3" t="s">
        <v>31</v>
      </c>
      <c r="N152" s="3" t="s">
        <v>31</v>
      </c>
      <c r="O152" s="3" t="s">
        <v>31</v>
      </c>
      <c r="P152" s="3" t="s">
        <v>31</v>
      </c>
      <c r="Q152" s="3" t="s">
        <v>31</v>
      </c>
      <c r="R152" s="3" t="s">
        <v>31</v>
      </c>
      <c r="S152" s="3" t="s">
        <v>31</v>
      </c>
      <c r="T152" s="3" t="s">
        <v>32</v>
      </c>
      <c r="U152" s="3">
        <f t="shared" ref="U152:U153" si="72">SUM(D152:S152)</f>
        <v>0</v>
      </c>
      <c r="V152">
        <f t="shared" ref="V152:V153" si="73">COUNTIF(D152:S152,"&gt;0")</f>
        <v>0</v>
      </c>
      <c r="W152" t="b">
        <v>0</v>
      </c>
    </row>
    <row r="153" spans="1:23" hidden="1">
      <c r="A153" s="3">
        <v>61659</v>
      </c>
      <c r="B153" s="3" t="s">
        <v>489</v>
      </c>
      <c r="C153" s="3" t="s">
        <v>34</v>
      </c>
      <c r="D153" s="3">
        <v>2.9000000000000001E-2</v>
      </c>
      <c r="E153" s="3">
        <v>3.1600000000000003E-2</v>
      </c>
      <c r="F153" s="3">
        <v>3.6499999999999998E-2</v>
      </c>
      <c r="G153" s="3" t="s">
        <v>31</v>
      </c>
      <c r="H153" s="3" t="s">
        <v>31</v>
      </c>
      <c r="I153" s="3" t="s">
        <v>31</v>
      </c>
      <c r="J153" s="3" t="s">
        <v>31</v>
      </c>
      <c r="K153" s="3" t="s">
        <v>31</v>
      </c>
      <c r="L153" s="3" t="s">
        <v>31</v>
      </c>
      <c r="M153" s="3" t="s">
        <v>31</v>
      </c>
      <c r="N153" s="3" t="s">
        <v>31</v>
      </c>
      <c r="O153" s="3" t="s">
        <v>31</v>
      </c>
      <c r="P153" s="3" t="s">
        <v>31</v>
      </c>
      <c r="Q153" s="3" t="s">
        <v>31</v>
      </c>
      <c r="R153" s="3" t="s">
        <v>31</v>
      </c>
      <c r="S153" s="3" t="s">
        <v>31</v>
      </c>
      <c r="T153" s="3" t="s">
        <v>32</v>
      </c>
      <c r="U153" s="3">
        <f t="shared" si="72"/>
        <v>9.7099999999999992E-2</v>
      </c>
      <c r="V153">
        <f t="shared" si="73"/>
        <v>3</v>
      </c>
      <c r="W153" t="b">
        <v>0</v>
      </c>
    </row>
    <row r="154" spans="1:23" hidden="1">
      <c r="A154" s="3">
        <v>61659</v>
      </c>
      <c r="B154" s="3" t="s">
        <v>489</v>
      </c>
      <c r="C154" s="3" t="s">
        <v>35</v>
      </c>
      <c r="D154" s="3" t="s">
        <v>451</v>
      </c>
      <c r="E154" s="3" t="s">
        <v>493</v>
      </c>
      <c r="F154" s="3" t="s">
        <v>494</v>
      </c>
      <c r="G154" s="3" t="s">
        <v>31</v>
      </c>
      <c r="H154" s="3" t="s">
        <v>31</v>
      </c>
      <c r="I154" s="3" t="s">
        <v>31</v>
      </c>
      <c r="J154" s="3" t="s">
        <v>31</v>
      </c>
      <c r="K154" s="3" t="s">
        <v>31</v>
      </c>
      <c r="L154" s="3" t="s">
        <v>31</v>
      </c>
      <c r="M154" s="3" t="s">
        <v>31</v>
      </c>
      <c r="N154" s="3" t="s">
        <v>31</v>
      </c>
      <c r="O154" s="3" t="s">
        <v>31</v>
      </c>
      <c r="P154" s="3" t="s">
        <v>31</v>
      </c>
      <c r="Q154" s="3" t="s">
        <v>31</v>
      </c>
      <c r="R154" s="3" t="s">
        <v>31</v>
      </c>
      <c r="S154" s="3" t="s">
        <v>31</v>
      </c>
      <c r="T154" s="3" t="s">
        <v>32</v>
      </c>
    </row>
    <row r="155" spans="1:23" hidden="1">
      <c r="A155" s="3">
        <v>36150</v>
      </c>
      <c r="B155" s="3" t="s">
        <v>495</v>
      </c>
      <c r="C155" s="3" t="s">
        <v>1</v>
      </c>
      <c r="D155" s="3" t="s">
        <v>31</v>
      </c>
      <c r="E155" s="3" t="s">
        <v>496</v>
      </c>
      <c r="F155" s="3" t="s">
        <v>497</v>
      </c>
      <c r="G155" s="3" t="s">
        <v>31</v>
      </c>
      <c r="H155" s="3" t="s">
        <v>31</v>
      </c>
      <c r="I155" s="3" t="s">
        <v>31</v>
      </c>
      <c r="J155" s="3" t="s">
        <v>31</v>
      </c>
      <c r="K155" s="3" t="s">
        <v>31</v>
      </c>
      <c r="L155" s="3" t="s">
        <v>31</v>
      </c>
      <c r="M155" s="3" t="s">
        <v>31</v>
      </c>
      <c r="N155" s="3" t="s">
        <v>31</v>
      </c>
      <c r="O155" s="3" t="s">
        <v>31</v>
      </c>
      <c r="P155" s="3" t="s">
        <v>31</v>
      </c>
      <c r="Q155" s="3" t="s">
        <v>31</v>
      </c>
      <c r="R155" s="3" t="s">
        <v>31</v>
      </c>
      <c r="S155" s="3" t="s">
        <v>31</v>
      </c>
      <c r="T155" s="3" t="s">
        <v>32</v>
      </c>
    </row>
    <row r="156" spans="1:23" hidden="1">
      <c r="A156" s="3">
        <v>36150</v>
      </c>
      <c r="B156" s="3" t="s">
        <v>495</v>
      </c>
      <c r="C156" s="3" t="s">
        <v>33</v>
      </c>
      <c r="D156" s="3" t="s">
        <v>31</v>
      </c>
      <c r="E156" s="3">
        <v>0</v>
      </c>
      <c r="F156" s="3">
        <v>0</v>
      </c>
      <c r="G156" s="3" t="s">
        <v>31</v>
      </c>
      <c r="H156" s="3" t="s">
        <v>31</v>
      </c>
      <c r="I156" s="3" t="s">
        <v>31</v>
      </c>
      <c r="J156" s="3" t="s">
        <v>31</v>
      </c>
      <c r="K156" s="3" t="s">
        <v>31</v>
      </c>
      <c r="L156" s="3" t="s">
        <v>31</v>
      </c>
      <c r="M156" s="3" t="s">
        <v>31</v>
      </c>
      <c r="N156" s="3" t="s">
        <v>31</v>
      </c>
      <c r="O156" s="3" t="s">
        <v>31</v>
      </c>
      <c r="P156" s="3" t="s">
        <v>31</v>
      </c>
      <c r="Q156" s="3" t="s">
        <v>31</v>
      </c>
      <c r="R156" s="3" t="s">
        <v>31</v>
      </c>
      <c r="S156" s="3" t="s">
        <v>31</v>
      </c>
      <c r="T156" s="3" t="s">
        <v>32</v>
      </c>
      <c r="U156" s="3">
        <f t="shared" ref="U156:U157" si="74">SUM(D156:S156)</f>
        <v>0</v>
      </c>
      <c r="V156">
        <f t="shared" ref="V156:V157" si="75">COUNTIF(D156:S156,"&gt;0")</f>
        <v>0</v>
      </c>
      <c r="W156" t="b">
        <v>0</v>
      </c>
    </row>
    <row r="157" spans="1:23" hidden="1">
      <c r="A157" s="3">
        <v>36150</v>
      </c>
      <c r="B157" s="3" t="s">
        <v>495</v>
      </c>
      <c r="C157" s="3" t="s">
        <v>34</v>
      </c>
      <c r="D157" s="3" t="s">
        <v>31</v>
      </c>
      <c r="E157" s="3">
        <v>3.8100000000000002E-2</v>
      </c>
      <c r="F157" s="3">
        <v>4.2299999999999997E-2</v>
      </c>
      <c r="G157" s="3" t="s">
        <v>31</v>
      </c>
      <c r="H157" s="3" t="s">
        <v>31</v>
      </c>
      <c r="I157" s="3" t="s">
        <v>31</v>
      </c>
      <c r="J157" s="3" t="s">
        <v>31</v>
      </c>
      <c r="K157" s="3" t="s">
        <v>31</v>
      </c>
      <c r="L157" s="3" t="s">
        <v>31</v>
      </c>
      <c r="M157" s="3" t="s">
        <v>31</v>
      </c>
      <c r="N157" s="3" t="s">
        <v>31</v>
      </c>
      <c r="O157" s="3" t="s">
        <v>31</v>
      </c>
      <c r="P157" s="3" t="s">
        <v>31</v>
      </c>
      <c r="Q157" s="3" t="s">
        <v>31</v>
      </c>
      <c r="R157" s="3" t="s">
        <v>31</v>
      </c>
      <c r="S157" s="3" t="s">
        <v>31</v>
      </c>
      <c r="T157" s="3" t="s">
        <v>32</v>
      </c>
      <c r="U157" s="3">
        <f t="shared" si="74"/>
        <v>8.0399999999999999E-2</v>
      </c>
      <c r="V157">
        <f t="shared" si="75"/>
        <v>2</v>
      </c>
      <c r="W157" t="b">
        <v>0</v>
      </c>
    </row>
    <row r="158" spans="1:23" hidden="1">
      <c r="A158" s="3">
        <v>36150</v>
      </c>
      <c r="B158" s="3" t="s">
        <v>495</v>
      </c>
      <c r="C158" s="3" t="s">
        <v>35</v>
      </c>
      <c r="D158" s="3" t="s">
        <v>31</v>
      </c>
      <c r="E158" s="3" t="s">
        <v>248</v>
      </c>
      <c r="F158" s="3" t="s">
        <v>498</v>
      </c>
      <c r="G158" s="3" t="s">
        <v>31</v>
      </c>
      <c r="H158" s="3" t="s">
        <v>31</v>
      </c>
      <c r="I158" s="3" t="s">
        <v>31</v>
      </c>
      <c r="J158" s="3" t="s">
        <v>31</v>
      </c>
      <c r="K158" s="3" t="s">
        <v>31</v>
      </c>
      <c r="L158" s="3" t="s">
        <v>31</v>
      </c>
      <c r="M158" s="3" t="s">
        <v>31</v>
      </c>
      <c r="N158" s="3" t="s">
        <v>31</v>
      </c>
      <c r="O158" s="3" t="s">
        <v>31</v>
      </c>
      <c r="P158" s="3" t="s">
        <v>31</v>
      </c>
      <c r="Q158" s="3" t="s">
        <v>31</v>
      </c>
      <c r="R158" s="3" t="s">
        <v>31</v>
      </c>
      <c r="S158" s="3" t="s">
        <v>31</v>
      </c>
      <c r="T158" s="3" t="s">
        <v>32</v>
      </c>
    </row>
    <row r="159" spans="1:23" hidden="1">
      <c r="A159" s="3">
        <v>62710</v>
      </c>
      <c r="B159" s="3" t="s">
        <v>499</v>
      </c>
      <c r="C159" s="3" t="s">
        <v>1</v>
      </c>
      <c r="D159" s="3" t="s">
        <v>500</v>
      </c>
      <c r="E159" s="3" t="s">
        <v>501</v>
      </c>
      <c r="F159" s="3" t="s">
        <v>502</v>
      </c>
      <c r="G159" s="3" t="s">
        <v>503</v>
      </c>
      <c r="H159" s="3" t="s">
        <v>504</v>
      </c>
      <c r="I159" s="3" t="s">
        <v>505</v>
      </c>
      <c r="J159" s="3" t="s">
        <v>506</v>
      </c>
      <c r="K159" s="3" t="s">
        <v>507</v>
      </c>
      <c r="L159" s="3" t="s">
        <v>508</v>
      </c>
      <c r="M159" s="3" t="s">
        <v>31</v>
      </c>
      <c r="N159" s="3" t="s">
        <v>31</v>
      </c>
      <c r="O159" s="3" t="s">
        <v>31</v>
      </c>
      <c r="P159" s="3" t="s">
        <v>509</v>
      </c>
      <c r="Q159" s="3" t="s">
        <v>31</v>
      </c>
      <c r="R159" s="3" t="s">
        <v>510</v>
      </c>
      <c r="S159" s="3" t="s">
        <v>31</v>
      </c>
      <c r="T159" s="3" t="s">
        <v>32</v>
      </c>
    </row>
    <row r="160" spans="1:23">
      <c r="A160" s="3">
        <v>62710</v>
      </c>
      <c r="B160" s="3" t="s">
        <v>499</v>
      </c>
      <c r="C160" s="3" t="s">
        <v>33</v>
      </c>
      <c r="D160" s="3">
        <v>0.80289999999999995</v>
      </c>
      <c r="E160" s="3">
        <v>0.90100000000000002</v>
      </c>
      <c r="F160" s="3">
        <v>1.4200999999999999</v>
      </c>
      <c r="G160" s="3">
        <v>0.49680000000000002</v>
      </c>
      <c r="H160" s="3">
        <v>0.3926</v>
      </c>
      <c r="I160" s="3">
        <v>0.24990000000000001</v>
      </c>
      <c r="J160" s="3">
        <v>0.22750000000000001</v>
      </c>
      <c r="K160" s="3">
        <v>0.2213</v>
      </c>
      <c r="L160" s="3">
        <v>0.1986</v>
      </c>
      <c r="M160" s="3" t="s">
        <v>31</v>
      </c>
      <c r="N160" s="3" t="s">
        <v>31</v>
      </c>
      <c r="O160" s="3" t="s">
        <v>31</v>
      </c>
      <c r="P160" s="3">
        <v>0.3175</v>
      </c>
      <c r="Q160" s="3" t="s">
        <v>31</v>
      </c>
      <c r="R160" s="3">
        <v>0.31030000000000002</v>
      </c>
      <c r="S160" s="3" t="s">
        <v>31</v>
      </c>
      <c r="T160" s="3" t="s">
        <v>32</v>
      </c>
      <c r="U160" s="3">
        <f t="shared" ref="U160:U161" si="76">SUM(D160:S160)</f>
        <v>5.5385</v>
      </c>
      <c r="V160">
        <f t="shared" ref="V160:V161" si="77">COUNTIF(D160:S160,"&gt;0")</f>
        <v>11</v>
      </c>
      <c r="W160" t="b">
        <v>1</v>
      </c>
    </row>
    <row r="161" spans="1:23" hidden="1">
      <c r="A161" s="3">
        <v>62710</v>
      </c>
      <c r="B161" s="3" t="s">
        <v>499</v>
      </c>
      <c r="C161" s="3" t="s">
        <v>34</v>
      </c>
      <c r="D161" s="3">
        <v>0.45669999999999999</v>
      </c>
      <c r="E161" s="3">
        <v>0.51249999999999996</v>
      </c>
      <c r="F161" s="3">
        <v>0.80769999999999997</v>
      </c>
      <c r="G161" s="3">
        <v>0.28260000000000002</v>
      </c>
      <c r="H161" s="3">
        <v>0.2233</v>
      </c>
      <c r="I161" s="3">
        <v>0.14219999999999999</v>
      </c>
      <c r="J161" s="3">
        <v>0.12939999999999999</v>
      </c>
      <c r="K161" s="3">
        <v>0.12590000000000001</v>
      </c>
      <c r="L161" s="3">
        <v>0.113</v>
      </c>
      <c r="M161" s="3" t="s">
        <v>31</v>
      </c>
      <c r="N161" s="3" t="s">
        <v>31</v>
      </c>
      <c r="O161" s="3" t="s">
        <v>31</v>
      </c>
      <c r="P161" s="3">
        <v>0.18060000000000001</v>
      </c>
      <c r="Q161" s="3" t="s">
        <v>31</v>
      </c>
      <c r="R161" s="3">
        <v>0.17649999999999999</v>
      </c>
      <c r="S161" s="3" t="s">
        <v>31</v>
      </c>
      <c r="T161" s="3" t="s">
        <v>32</v>
      </c>
      <c r="U161" s="3">
        <f t="shared" si="76"/>
        <v>3.1503999999999999</v>
      </c>
      <c r="V161">
        <f t="shared" si="77"/>
        <v>11</v>
      </c>
      <c r="W161" t="b">
        <v>1</v>
      </c>
    </row>
    <row r="162" spans="1:23" hidden="1">
      <c r="A162" s="3">
        <v>62710</v>
      </c>
      <c r="B162" s="3" t="s">
        <v>499</v>
      </c>
      <c r="C162" s="3" t="s">
        <v>35</v>
      </c>
      <c r="D162" s="3" t="s">
        <v>230</v>
      </c>
      <c r="E162" s="3" t="s">
        <v>488</v>
      </c>
      <c r="F162" s="3" t="s">
        <v>511</v>
      </c>
      <c r="G162" s="3" t="s">
        <v>512</v>
      </c>
      <c r="H162" s="3" t="s">
        <v>512</v>
      </c>
      <c r="I162" s="3" t="s">
        <v>513</v>
      </c>
      <c r="J162" s="3" t="s">
        <v>488</v>
      </c>
      <c r="K162" s="3" t="s">
        <v>514</v>
      </c>
      <c r="L162" s="3" t="s">
        <v>514</v>
      </c>
      <c r="M162" s="3" t="s">
        <v>31</v>
      </c>
      <c r="N162" s="3" t="s">
        <v>31</v>
      </c>
      <c r="O162" s="3" t="s">
        <v>31</v>
      </c>
      <c r="P162" s="3" t="s">
        <v>150</v>
      </c>
      <c r="Q162" s="3" t="s">
        <v>31</v>
      </c>
      <c r="R162" s="3" t="s">
        <v>515</v>
      </c>
      <c r="S162" s="3" t="s">
        <v>31</v>
      </c>
      <c r="T162" s="3" t="s">
        <v>32</v>
      </c>
    </row>
    <row r="163" spans="1:23" hidden="1">
      <c r="A163" s="3">
        <v>61195</v>
      </c>
      <c r="B163" s="3" t="s">
        <v>516</v>
      </c>
      <c r="C163" s="3" t="s">
        <v>1</v>
      </c>
      <c r="D163" s="3" t="s">
        <v>517</v>
      </c>
      <c r="E163" s="3" t="s">
        <v>518</v>
      </c>
      <c r="F163" s="3" t="s">
        <v>519</v>
      </c>
      <c r="G163" s="3" t="s">
        <v>520</v>
      </c>
      <c r="H163" s="3" t="s">
        <v>521</v>
      </c>
      <c r="I163" s="3" t="s">
        <v>522</v>
      </c>
      <c r="J163" s="3" t="s">
        <v>523</v>
      </c>
      <c r="K163" s="3" t="s">
        <v>524</v>
      </c>
      <c r="L163" s="3" t="s">
        <v>525</v>
      </c>
      <c r="M163" s="3" t="s">
        <v>31</v>
      </c>
      <c r="N163" s="3" t="s">
        <v>31</v>
      </c>
      <c r="O163" s="3" t="s">
        <v>31</v>
      </c>
      <c r="P163" s="3" t="s">
        <v>31</v>
      </c>
      <c r="Q163" s="3" t="s">
        <v>31</v>
      </c>
      <c r="R163" s="3" t="s">
        <v>31</v>
      </c>
      <c r="S163" s="3" t="s">
        <v>31</v>
      </c>
      <c r="T163" s="3" t="s">
        <v>32</v>
      </c>
    </row>
    <row r="164" spans="1:23">
      <c r="A164" s="3">
        <v>61195</v>
      </c>
      <c r="B164" s="3" t="s">
        <v>516</v>
      </c>
      <c r="C164" s="3" t="s">
        <v>33</v>
      </c>
      <c r="D164" s="3">
        <v>1.5931</v>
      </c>
      <c r="E164" s="3">
        <v>1.6498999999999999</v>
      </c>
      <c r="F164" s="3">
        <v>1.9074</v>
      </c>
      <c r="G164" s="3">
        <v>2.2115999999999998</v>
      </c>
      <c r="H164" s="3">
        <v>1.6292</v>
      </c>
      <c r="I164" s="3">
        <v>1.889</v>
      </c>
      <c r="J164" s="3">
        <v>1.3449</v>
      </c>
      <c r="K164" s="3">
        <v>1.8304</v>
      </c>
      <c r="L164" s="3">
        <v>1.2842</v>
      </c>
      <c r="M164" s="3" t="s">
        <v>31</v>
      </c>
      <c r="N164" s="3" t="s">
        <v>31</v>
      </c>
      <c r="O164" s="3" t="s">
        <v>31</v>
      </c>
      <c r="P164" s="3" t="s">
        <v>31</v>
      </c>
      <c r="Q164" s="3" t="s">
        <v>31</v>
      </c>
      <c r="R164" s="3" t="s">
        <v>31</v>
      </c>
      <c r="S164" s="3" t="s">
        <v>31</v>
      </c>
      <c r="T164" s="3" t="s">
        <v>32</v>
      </c>
      <c r="U164" s="3">
        <f t="shared" ref="U164:U165" si="78">SUM(D164:S164)</f>
        <v>15.339699999999999</v>
      </c>
      <c r="V164">
        <f t="shared" ref="V164:V165" si="79">COUNTIF(D164:S164,"&gt;0")</f>
        <v>9</v>
      </c>
      <c r="W164" t="b">
        <v>1</v>
      </c>
    </row>
    <row r="165" spans="1:23" hidden="1">
      <c r="A165" s="3">
        <v>61195</v>
      </c>
      <c r="B165" s="3" t="s">
        <v>516</v>
      </c>
      <c r="C165" s="3" t="s">
        <v>34</v>
      </c>
      <c r="D165" s="3">
        <v>0.2167</v>
      </c>
      <c r="E165" s="3">
        <v>0.22450000000000001</v>
      </c>
      <c r="F165" s="3">
        <v>0.25950000000000001</v>
      </c>
      <c r="G165" s="3">
        <v>0.30080000000000001</v>
      </c>
      <c r="H165" s="3">
        <v>0.22159999999999999</v>
      </c>
      <c r="I165" s="3">
        <v>0.25690000000000002</v>
      </c>
      <c r="J165" s="3">
        <v>0.183</v>
      </c>
      <c r="K165" s="3">
        <v>0.249</v>
      </c>
      <c r="L165" s="3">
        <v>0.17480000000000001</v>
      </c>
      <c r="M165" s="3" t="s">
        <v>31</v>
      </c>
      <c r="N165" s="3" t="s">
        <v>31</v>
      </c>
      <c r="O165" s="3" t="s">
        <v>31</v>
      </c>
      <c r="P165" s="3" t="s">
        <v>31</v>
      </c>
      <c r="Q165" s="3" t="s">
        <v>31</v>
      </c>
      <c r="R165" s="3" t="s">
        <v>31</v>
      </c>
      <c r="S165" s="3" t="s">
        <v>31</v>
      </c>
      <c r="T165" s="3" t="s">
        <v>32</v>
      </c>
      <c r="U165" s="3">
        <f t="shared" si="78"/>
        <v>2.0867999999999998</v>
      </c>
      <c r="V165">
        <f t="shared" si="79"/>
        <v>9</v>
      </c>
      <c r="W165" t="b">
        <v>1</v>
      </c>
    </row>
    <row r="166" spans="1:23" hidden="1">
      <c r="A166" s="3">
        <v>61195</v>
      </c>
      <c r="B166" s="3" t="s">
        <v>516</v>
      </c>
      <c r="C166" s="3" t="s">
        <v>35</v>
      </c>
      <c r="D166" s="3" t="s">
        <v>526</v>
      </c>
      <c r="E166" s="3" t="s">
        <v>527</v>
      </c>
      <c r="F166" s="3" t="s">
        <v>528</v>
      </c>
      <c r="G166" s="3" t="s">
        <v>529</v>
      </c>
      <c r="H166" s="3" t="s">
        <v>530</v>
      </c>
      <c r="I166" s="3" t="s">
        <v>531</v>
      </c>
      <c r="J166" s="3" t="s">
        <v>532</v>
      </c>
      <c r="K166" s="3" t="s">
        <v>533</v>
      </c>
      <c r="L166" s="3" t="s">
        <v>534</v>
      </c>
      <c r="M166" s="3" t="s">
        <v>31</v>
      </c>
      <c r="N166" s="3" t="s">
        <v>31</v>
      </c>
      <c r="O166" s="3" t="s">
        <v>31</v>
      </c>
      <c r="P166" s="3" t="s">
        <v>31</v>
      </c>
      <c r="Q166" s="3" t="s">
        <v>31</v>
      </c>
      <c r="R166" s="3" t="s">
        <v>31</v>
      </c>
      <c r="S166" s="3" t="s">
        <v>31</v>
      </c>
      <c r="T166" s="3" t="s">
        <v>32</v>
      </c>
    </row>
    <row r="167" spans="1:23" hidden="1">
      <c r="A167" s="3">
        <v>21862</v>
      </c>
      <c r="B167" s="3" t="s">
        <v>535</v>
      </c>
      <c r="C167" s="3" t="s">
        <v>1</v>
      </c>
      <c r="D167" s="3" t="s">
        <v>31</v>
      </c>
      <c r="E167" s="3" t="s">
        <v>31</v>
      </c>
      <c r="F167" s="3" t="s">
        <v>31</v>
      </c>
      <c r="G167" s="3" t="s">
        <v>31</v>
      </c>
      <c r="H167" s="3" t="s">
        <v>31</v>
      </c>
      <c r="I167" s="3" t="s">
        <v>31</v>
      </c>
      <c r="J167" s="3" t="s">
        <v>31</v>
      </c>
      <c r="K167" s="3" t="s">
        <v>31</v>
      </c>
      <c r="L167" s="3" t="s">
        <v>31</v>
      </c>
      <c r="M167" s="3" t="s">
        <v>31</v>
      </c>
      <c r="N167" s="3" t="s">
        <v>31</v>
      </c>
      <c r="O167" s="3" t="s">
        <v>31</v>
      </c>
      <c r="P167" s="3" t="s">
        <v>536</v>
      </c>
      <c r="Q167" s="3" t="s">
        <v>31</v>
      </c>
      <c r="R167" s="3" t="s">
        <v>31</v>
      </c>
      <c r="S167" s="3" t="s">
        <v>31</v>
      </c>
      <c r="T167" s="3" t="s">
        <v>32</v>
      </c>
    </row>
    <row r="168" spans="1:23">
      <c r="A168" s="3">
        <v>21862</v>
      </c>
      <c r="B168" s="3" t="s">
        <v>535</v>
      </c>
      <c r="C168" s="3" t="s">
        <v>33</v>
      </c>
      <c r="D168" s="3" t="s">
        <v>31</v>
      </c>
      <c r="E168" s="3" t="s">
        <v>31</v>
      </c>
      <c r="F168" s="3" t="s">
        <v>31</v>
      </c>
      <c r="G168" s="3" t="s">
        <v>31</v>
      </c>
      <c r="H168" s="3" t="s">
        <v>31</v>
      </c>
      <c r="I168" s="3" t="s">
        <v>31</v>
      </c>
      <c r="J168" s="3" t="s">
        <v>31</v>
      </c>
      <c r="K168" s="3" t="s">
        <v>31</v>
      </c>
      <c r="L168" s="3" t="s">
        <v>31</v>
      </c>
      <c r="M168" s="3" t="s">
        <v>31</v>
      </c>
      <c r="N168" s="3" t="s">
        <v>31</v>
      </c>
      <c r="O168" s="3" t="s">
        <v>31</v>
      </c>
      <c r="P168" s="3">
        <v>0.35620000000000002</v>
      </c>
      <c r="Q168" s="3" t="s">
        <v>31</v>
      </c>
      <c r="R168" s="3" t="s">
        <v>31</v>
      </c>
      <c r="S168" s="3" t="s">
        <v>31</v>
      </c>
      <c r="T168" s="3" t="s">
        <v>32</v>
      </c>
      <c r="U168" s="3">
        <f t="shared" ref="U168:U169" si="80">SUM(D168:S168)</f>
        <v>0.35620000000000002</v>
      </c>
      <c r="V168">
        <f t="shared" ref="V168:V169" si="81">COUNTIF(D168:S168,"&gt;0")</f>
        <v>1</v>
      </c>
      <c r="W168" t="b">
        <v>1</v>
      </c>
    </row>
    <row r="169" spans="1:23" hidden="1">
      <c r="A169" s="3">
        <v>21862</v>
      </c>
      <c r="B169" s="3" t="s">
        <v>535</v>
      </c>
      <c r="C169" s="3" t="s">
        <v>34</v>
      </c>
      <c r="D169" s="3" t="s">
        <v>31</v>
      </c>
      <c r="E169" s="3" t="s">
        <v>31</v>
      </c>
      <c r="F169" s="3" t="s">
        <v>31</v>
      </c>
      <c r="G169" s="3" t="s">
        <v>31</v>
      </c>
      <c r="H169" s="3" t="s">
        <v>31</v>
      </c>
      <c r="I169" s="3" t="s">
        <v>31</v>
      </c>
      <c r="J169" s="3" t="s">
        <v>31</v>
      </c>
      <c r="K169" s="3" t="s">
        <v>31</v>
      </c>
      <c r="L169" s="3" t="s">
        <v>31</v>
      </c>
      <c r="M169" s="3" t="s">
        <v>31</v>
      </c>
      <c r="N169" s="3" t="s">
        <v>31</v>
      </c>
      <c r="O169" s="3" t="s">
        <v>31</v>
      </c>
      <c r="P169" s="3">
        <v>6.3799999999999996E-2</v>
      </c>
      <c r="Q169" s="3" t="s">
        <v>31</v>
      </c>
      <c r="R169" s="3" t="s">
        <v>31</v>
      </c>
      <c r="S169" s="3" t="s">
        <v>31</v>
      </c>
      <c r="T169" s="3" t="s">
        <v>32</v>
      </c>
      <c r="U169" s="3">
        <f t="shared" si="80"/>
        <v>6.3799999999999996E-2</v>
      </c>
      <c r="V169">
        <f t="shared" si="81"/>
        <v>1</v>
      </c>
      <c r="W169" t="b">
        <v>1</v>
      </c>
    </row>
    <row r="170" spans="1:23" hidden="1">
      <c r="A170" s="3">
        <v>21862</v>
      </c>
      <c r="B170" s="3" t="s">
        <v>535</v>
      </c>
      <c r="C170" s="3" t="s">
        <v>35</v>
      </c>
      <c r="D170" s="3" t="s">
        <v>31</v>
      </c>
      <c r="E170" s="3" t="s">
        <v>31</v>
      </c>
      <c r="F170" s="3" t="s">
        <v>31</v>
      </c>
      <c r="G170" s="3" t="s">
        <v>31</v>
      </c>
      <c r="H170" s="3" t="s">
        <v>31</v>
      </c>
      <c r="I170" s="3" t="s">
        <v>31</v>
      </c>
      <c r="J170" s="3" t="s">
        <v>31</v>
      </c>
      <c r="K170" s="3" t="s">
        <v>31</v>
      </c>
      <c r="L170" s="3" t="s">
        <v>31</v>
      </c>
      <c r="M170" s="3" t="s">
        <v>31</v>
      </c>
      <c r="N170" s="3" t="s">
        <v>31</v>
      </c>
      <c r="O170" s="3" t="s">
        <v>31</v>
      </c>
      <c r="P170" s="3" t="s">
        <v>537</v>
      </c>
      <c r="Q170" s="3" t="s">
        <v>31</v>
      </c>
      <c r="R170" s="3" t="s">
        <v>31</v>
      </c>
      <c r="S170" s="3" t="s">
        <v>31</v>
      </c>
      <c r="T170" s="3" t="s">
        <v>32</v>
      </c>
    </row>
    <row r="171" spans="1:23" hidden="1">
      <c r="A171" s="3">
        <v>61214</v>
      </c>
      <c r="B171" s="3" t="s">
        <v>538</v>
      </c>
      <c r="C171" s="3" t="s">
        <v>1</v>
      </c>
      <c r="D171" s="3" t="s">
        <v>539</v>
      </c>
      <c r="E171" s="3" t="s">
        <v>540</v>
      </c>
      <c r="F171" s="3" t="s">
        <v>541</v>
      </c>
      <c r="G171" s="3" t="s">
        <v>31</v>
      </c>
      <c r="H171" s="3" t="s">
        <v>31</v>
      </c>
      <c r="I171" s="3" t="s">
        <v>31</v>
      </c>
      <c r="J171" s="3" t="s">
        <v>31</v>
      </c>
      <c r="K171" s="3" t="s">
        <v>31</v>
      </c>
      <c r="L171" s="3" t="s">
        <v>31</v>
      </c>
      <c r="M171" s="3" t="s">
        <v>31</v>
      </c>
      <c r="N171" s="3" t="s">
        <v>31</v>
      </c>
      <c r="O171" s="3" t="s">
        <v>31</v>
      </c>
      <c r="P171" s="3" t="s">
        <v>31</v>
      </c>
      <c r="Q171" s="3" t="s">
        <v>31</v>
      </c>
      <c r="R171" s="3" t="s">
        <v>31</v>
      </c>
      <c r="S171" s="3" t="s">
        <v>31</v>
      </c>
      <c r="T171" s="3" t="s">
        <v>32</v>
      </c>
    </row>
    <row r="172" spans="1:23">
      <c r="A172" s="3">
        <v>61214</v>
      </c>
      <c r="B172" s="3" t="s">
        <v>538</v>
      </c>
      <c r="C172" s="3" t="s">
        <v>33</v>
      </c>
      <c r="D172" s="3">
        <v>0.84099999999999997</v>
      </c>
      <c r="E172" s="3">
        <v>0.89839999999999998</v>
      </c>
      <c r="F172" s="3">
        <v>1.1456999999999999</v>
      </c>
      <c r="G172" s="3" t="s">
        <v>31</v>
      </c>
      <c r="H172" s="3" t="s">
        <v>31</v>
      </c>
      <c r="I172" s="3" t="s">
        <v>31</v>
      </c>
      <c r="J172" s="3" t="s">
        <v>31</v>
      </c>
      <c r="K172" s="3" t="s">
        <v>31</v>
      </c>
      <c r="L172" s="3" t="s">
        <v>31</v>
      </c>
      <c r="M172" s="3" t="s">
        <v>31</v>
      </c>
      <c r="N172" s="3" t="s">
        <v>31</v>
      </c>
      <c r="O172" s="3" t="s">
        <v>31</v>
      </c>
      <c r="P172" s="3" t="s">
        <v>31</v>
      </c>
      <c r="Q172" s="3" t="s">
        <v>31</v>
      </c>
      <c r="R172" s="3" t="s">
        <v>31</v>
      </c>
      <c r="S172" s="3" t="s">
        <v>31</v>
      </c>
      <c r="T172" s="3" t="s">
        <v>32</v>
      </c>
      <c r="U172" s="3">
        <f t="shared" ref="U172:U173" si="82">SUM(D172:S172)</f>
        <v>2.8850999999999996</v>
      </c>
      <c r="V172">
        <f t="shared" ref="V172:V173" si="83">COUNTIF(D172:S172,"&gt;0")</f>
        <v>3</v>
      </c>
      <c r="W172" t="b">
        <v>1</v>
      </c>
    </row>
    <row r="173" spans="1:23" hidden="1">
      <c r="A173" s="3">
        <v>61214</v>
      </c>
      <c r="B173" s="3" t="s">
        <v>538</v>
      </c>
      <c r="C173" s="3" t="s">
        <v>34</v>
      </c>
      <c r="D173" s="3">
        <v>2.58E-2</v>
      </c>
      <c r="E173" s="3">
        <v>2.75E-2</v>
      </c>
      <c r="F173" s="3">
        <v>3.5099999999999999E-2</v>
      </c>
      <c r="G173" s="3" t="s">
        <v>31</v>
      </c>
      <c r="H173" s="3" t="s">
        <v>31</v>
      </c>
      <c r="I173" s="3" t="s">
        <v>31</v>
      </c>
      <c r="J173" s="3" t="s">
        <v>31</v>
      </c>
      <c r="K173" s="3" t="s">
        <v>31</v>
      </c>
      <c r="L173" s="3" t="s">
        <v>31</v>
      </c>
      <c r="M173" s="3" t="s">
        <v>31</v>
      </c>
      <c r="N173" s="3" t="s">
        <v>31</v>
      </c>
      <c r="O173" s="3" t="s">
        <v>31</v>
      </c>
      <c r="P173" s="3" t="s">
        <v>31</v>
      </c>
      <c r="Q173" s="3" t="s">
        <v>31</v>
      </c>
      <c r="R173" s="3" t="s">
        <v>31</v>
      </c>
      <c r="S173" s="3" t="s">
        <v>31</v>
      </c>
      <c r="T173" s="3" t="s">
        <v>32</v>
      </c>
      <c r="U173" s="3">
        <f t="shared" si="82"/>
        <v>8.8400000000000006E-2</v>
      </c>
      <c r="V173">
        <f t="shared" si="83"/>
        <v>3</v>
      </c>
      <c r="W173" t="b">
        <v>1</v>
      </c>
    </row>
    <row r="174" spans="1:23" hidden="1">
      <c r="A174" s="3">
        <v>61214</v>
      </c>
      <c r="B174" s="3" t="s">
        <v>538</v>
      </c>
      <c r="C174" s="3" t="s">
        <v>35</v>
      </c>
      <c r="D174" s="3" t="s">
        <v>542</v>
      </c>
      <c r="E174" s="3" t="s">
        <v>543</v>
      </c>
      <c r="F174" s="3" t="s">
        <v>544</v>
      </c>
      <c r="G174" s="3" t="s">
        <v>31</v>
      </c>
      <c r="H174" s="3" t="s">
        <v>31</v>
      </c>
      <c r="I174" s="3" t="s">
        <v>31</v>
      </c>
      <c r="J174" s="3" t="s">
        <v>31</v>
      </c>
      <c r="K174" s="3" t="s">
        <v>31</v>
      </c>
      <c r="L174" s="3" t="s">
        <v>31</v>
      </c>
      <c r="M174" s="3" t="s">
        <v>31</v>
      </c>
      <c r="N174" s="3" t="s">
        <v>31</v>
      </c>
      <c r="O174" s="3" t="s">
        <v>31</v>
      </c>
      <c r="P174" s="3" t="s">
        <v>31</v>
      </c>
      <c r="Q174" s="3" t="s">
        <v>31</v>
      </c>
      <c r="R174" s="3" t="s">
        <v>31</v>
      </c>
      <c r="S174" s="3" t="s">
        <v>31</v>
      </c>
      <c r="T174" s="3" t="s">
        <v>32</v>
      </c>
    </row>
    <row r="175" spans="1:23" hidden="1">
      <c r="A175" s="4">
        <v>60323</v>
      </c>
      <c r="B175" s="4" t="s">
        <v>545</v>
      </c>
      <c r="C175" s="4" t="s">
        <v>1</v>
      </c>
      <c r="D175" s="4" t="s">
        <v>546</v>
      </c>
      <c r="E175" s="4" t="s">
        <v>547</v>
      </c>
      <c r="F175" s="4" t="s">
        <v>548</v>
      </c>
      <c r="G175" s="4" t="s">
        <v>549</v>
      </c>
      <c r="H175" s="4" t="s">
        <v>550</v>
      </c>
      <c r="I175" s="4" t="s">
        <v>551</v>
      </c>
      <c r="J175" s="4" t="s">
        <v>552</v>
      </c>
      <c r="K175" s="4" t="s">
        <v>553</v>
      </c>
      <c r="L175" s="4" t="s">
        <v>554</v>
      </c>
      <c r="M175" s="4" t="s">
        <v>31</v>
      </c>
      <c r="N175" s="4" t="s">
        <v>31</v>
      </c>
      <c r="O175" s="4" t="s">
        <v>31</v>
      </c>
      <c r="P175" s="4" t="s">
        <v>31</v>
      </c>
      <c r="Q175" s="4" t="s">
        <v>31</v>
      </c>
      <c r="R175" s="4" t="s">
        <v>555</v>
      </c>
      <c r="S175" s="4" t="s">
        <v>31</v>
      </c>
      <c r="T175" s="4" t="s">
        <v>32</v>
      </c>
      <c r="U175" s="4"/>
    </row>
    <row r="176" spans="1:23">
      <c r="A176" s="4">
        <v>60323</v>
      </c>
      <c r="B176" s="4" t="s">
        <v>545</v>
      </c>
      <c r="C176" s="4" t="s">
        <v>33</v>
      </c>
      <c r="D176" s="4">
        <v>1.8095000000000001</v>
      </c>
      <c r="E176" s="4">
        <v>1.9337</v>
      </c>
      <c r="F176" s="4">
        <v>2.7820999999999998</v>
      </c>
      <c r="G176" s="4">
        <v>0.72919999999999996</v>
      </c>
      <c r="H176" s="4">
        <v>0.61150000000000004</v>
      </c>
      <c r="I176" s="4">
        <v>0.69620000000000004</v>
      </c>
      <c r="J176" s="4">
        <v>0.31190000000000001</v>
      </c>
      <c r="K176" s="4">
        <v>0.6472</v>
      </c>
      <c r="L176" s="4">
        <v>0.2823</v>
      </c>
      <c r="M176" s="4" t="s">
        <v>31</v>
      </c>
      <c r="N176" s="4" t="s">
        <v>31</v>
      </c>
      <c r="O176" s="4" t="s">
        <v>31</v>
      </c>
      <c r="P176" s="4" t="s">
        <v>31</v>
      </c>
      <c r="Q176" s="4" t="s">
        <v>31</v>
      </c>
      <c r="R176" s="4">
        <v>0.2382</v>
      </c>
      <c r="S176" s="4" t="s">
        <v>31</v>
      </c>
      <c r="T176" s="4" t="s">
        <v>32</v>
      </c>
      <c r="U176" s="3">
        <f t="shared" ref="U176:U177" si="84">SUM(D176:S176)</f>
        <v>10.041799999999999</v>
      </c>
      <c r="V176">
        <f t="shared" ref="V176:V177" si="85">COUNTIF(D176:S176,"&gt;0")</f>
        <v>10</v>
      </c>
      <c r="W176" t="b">
        <v>1</v>
      </c>
    </row>
    <row r="177" spans="1:23" hidden="1">
      <c r="A177" s="4">
        <v>60323</v>
      </c>
      <c r="B177" s="4" t="s">
        <v>545</v>
      </c>
      <c r="C177" s="4" t="s">
        <v>34</v>
      </c>
      <c r="D177" s="4">
        <v>3.2800000000000003E-2</v>
      </c>
      <c r="E177" s="4">
        <v>3.5000000000000003E-2</v>
      </c>
      <c r="F177" s="4">
        <v>5.0299999999999997E-2</v>
      </c>
      <c r="G177" s="4">
        <v>1.3299999999999999E-2</v>
      </c>
      <c r="H177" s="4">
        <v>1.11E-2</v>
      </c>
      <c r="I177" s="4">
        <v>1.2699999999999999E-2</v>
      </c>
      <c r="J177" s="4">
        <v>5.7000000000000002E-3</v>
      </c>
      <c r="K177" s="4">
        <v>1.18E-2</v>
      </c>
      <c r="L177" s="4">
        <v>5.1000000000000004E-3</v>
      </c>
      <c r="M177" s="4" t="s">
        <v>31</v>
      </c>
      <c r="N177" s="4" t="s">
        <v>31</v>
      </c>
      <c r="O177" s="4" t="s">
        <v>31</v>
      </c>
      <c r="P177" s="4" t="s">
        <v>31</v>
      </c>
      <c r="Q177" s="4" t="s">
        <v>31</v>
      </c>
      <c r="R177" s="4">
        <v>4.4000000000000003E-3</v>
      </c>
      <c r="S177" s="4" t="s">
        <v>31</v>
      </c>
      <c r="T177" s="4" t="s">
        <v>32</v>
      </c>
      <c r="U177" s="3">
        <f t="shared" si="84"/>
        <v>0.18219999999999997</v>
      </c>
      <c r="V177">
        <f t="shared" si="85"/>
        <v>10</v>
      </c>
      <c r="W177" t="b">
        <v>1</v>
      </c>
    </row>
    <row r="178" spans="1:23" hidden="1">
      <c r="A178" s="4">
        <v>60323</v>
      </c>
      <c r="B178" s="4" t="s">
        <v>545</v>
      </c>
      <c r="C178" s="4" t="s">
        <v>35</v>
      </c>
      <c r="D178" s="4" t="s">
        <v>556</v>
      </c>
      <c r="E178" s="4" t="s">
        <v>205</v>
      </c>
      <c r="F178" s="4" t="s">
        <v>311</v>
      </c>
      <c r="G178" s="4" t="s">
        <v>311</v>
      </c>
      <c r="H178" s="4" t="s">
        <v>557</v>
      </c>
      <c r="I178" s="4" t="s">
        <v>207</v>
      </c>
      <c r="J178" s="4" t="s">
        <v>207</v>
      </c>
      <c r="K178" s="4" t="s">
        <v>558</v>
      </c>
      <c r="L178" s="4" t="s">
        <v>556</v>
      </c>
      <c r="M178" s="4" t="s">
        <v>31</v>
      </c>
      <c r="N178" s="4" t="s">
        <v>31</v>
      </c>
      <c r="O178" s="4" t="s">
        <v>31</v>
      </c>
      <c r="P178" s="4" t="s">
        <v>31</v>
      </c>
      <c r="Q178" s="4" t="s">
        <v>31</v>
      </c>
      <c r="R178" s="4" t="s">
        <v>559</v>
      </c>
      <c r="S178" s="4" t="s">
        <v>31</v>
      </c>
      <c r="T178" s="4" t="s">
        <v>32</v>
      </c>
      <c r="U178" s="4"/>
    </row>
    <row r="179" spans="1:23" hidden="1">
      <c r="A179" s="4">
        <v>15309</v>
      </c>
      <c r="B179" s="4" t="s">
        <v>560</v>
      </c>
      <c r="C179" s="4" t="s">
        <v>1</v>
      </c>
      <c r="D179" s="4" t="s">
        <v>561</v>
      </c>
      <c r="E179" s="4" t="s">
        <v>562</v>
      </c>
      <c r="F179" s="4" t="s">
        <v>563</v>
      </c>
      <c r="G179" s="4" t="s">
        <v>564</v>
      </c>
      <c r="H179" s="4" t="s">
        <v>565</v>
      </c>
      <c r="I179" s="4" t="s">
        <v>566</v>
      </c>
      <c r="J179" s="4" t="s">
        <v>567</v>
      </c>
      <c r="K179" s="4" t="s">
        <v>568</v>
      </c>
      <c r="L179" s="4" t="s">
        <v>569</v>
      </c>
      <c r="M179" s="4" t="s">
        <v>31</v>
      </c>
      <c r="N179" s="4" t="s">
        <v>31</v>
      </c>
      <c r="O179" s="4" t="s">
        <v>31</v>
      </c>
      <c r="P179" s="4" t="s">
        <v>31</v>
      </c>
      <c r="Q179" s="4" t="s">
        <v>31</v>
      </c>
      <c r="R179" s="4" t="s">
        <v>31</v>
      </c>
      <c r="S179" s="4" t="s">
        <v>31</v>
      </c>
      <c r="T179" s="4" t="s">
        <v>32</v>
      </c>
      <c r="U179" s="4"/>
    </row>
    <row r="180" spans="1:23">
      <c r="A180" s="4">
        <v>15309</v>
      </c>
      <c r="B180" s="4" t="s">
        <v>560</v>
      </c>
      <c r="C180" s="4" t="s">
        <v>33</v>
      </c>
      <c r="D180" s="4">
        <v>0</v>
      </c>
      <c r="E180" s="4">
        <v>5.0000000000000001E-4</v>
      </c>
      <c r="F180" s="4">
        <v>2.1000000000000001E-2</v>
      </c>
      <c r="G180" s="4">
        <v>3.4099999999999998E-2</v>
      </c>
      <c r="H180" s="4">
        <v>2.9700000000000001E-2</v>
      </c>
      <c r="I180" s="4">
        <v>3.2000000000000002E-3</v>
      </c>
      <c r="J180" s="4">
        <v>2.7000000000000001E-3</v>
      </c>
      <c r="K180" s="4">
        <v>0</v>
      </c>
      <c r="L180" s="4">
        <v>0</v>
      </c>
      <c r="M180" s="4" t="s">
        <v>31</v>
      </c>
      <c r="N180" s="4" t="s">
        <v>31</v>
      </c>
      <c r="O180" s="4" t="s">
        <v>31</v>
      </c>
      <c r="P180" s="4" t="s">
        <v>31</v>
      </c>
      <c r="Q180" s="4" t="s">
        <v>31</v>
      </c>
      <c r="R180" s="4" t="s">
        <v>31</v>
      </c>
      <c r="S180" s="4" t="s">
        <v>31</v>
      </c>
      <c r="T180" s="4" t="s">
        <v>32</v>
      </c>
      <c r="U180" s="3">
        <f t="shared" ref="U180:U181" si="86">SUM(D180:S180)</f>
        <v>9.1199999999999989E-2</v>
      </c>
      <c r="V180">
        <f t="shared" ref="V180:V181" si="87">COUNTIF(D180:S180,"&gt;0")</f>
        <v>6</v>
      </c>
      <c r="W180" t="b">
        <v>1</v>
      </c>
    </row>
    <row r="181" spans="1:23" hidden="1">
      <c r="A181" s="4">
        <v>15309</v>
      </c>
      <c r="B181" s="4" t="s">
        <v>560</v>
      </c>
      <c r="C181" s="4" t="s">
        <v>34</v>
      </c>
      <c r="D181" s="4">
        <v>0</v>
      </c>
      <c r="E181" s="4">
        <v>2.0000000000000001E-4</v>
      </c>
      <c r="F181" s="4">
        <v>1.01E-2</v>
      </c>
      <c r="G181" s="4">
        <v>1.6299999999999999E-2</v>
      </c>
      <c r="H181" s="4">
        <v>1.4200000000000001E-2</v>
      </c>
      <c r="I181" s="4">
        <v>1.6000000000000001E-3</v>
      </c>
      <c r="J181" s="4">
        <v>1.2999999999999999E-3</v>
      </c>
      <c r="K181" s="4">
        <v>0</v>
      </c>
      <c r="L181" s="4">
        <v>0</v>
      </c>
      <c r="M181" s="4" t="s">
        <v>31</v>
      </c>
      <c r="N181" s="4" t="s">
        <v>31</v>
      </c>
      <c r="O181" s="4" t="s">
        <v>31</v>
      </c>
      <c r="P181" s="4" t="s">
        <v>31</v>
      </c>
      <c r="Q181" s="4" t="s">
        <v>31</v>
      </c>
      <c r="R181" s="4" t="s">
        <v>31</v>
      </c>
      <c r="S181" s="4" t="s">
        <v>31</v>
      </c>
      <c r="T181" s="4" t="s">
        <v>32</v>
      </c>
      <c r="U181" s="3">
        <f t="shared" si="86"/>
        <v>4.3700000000000003E-2</v>
      </c>
      <c r="V181">
        <f t="shared" si="87"/>
        <v>6</v>
      </c>
      <c r="W181" t="b">
        <v>1</v>
      </c>
    </row>
    <row r="182" spans="1:23" hidden="1">
      <c r="A182" s="4">
        <v>15309</v>
      </c>
      <c r="B182" s="4" t="s">
        <v>560</v>
      </c>
      <c r="C182" s="4" t="s">
        <v>35</v>
      </c>
      <c r="D182" s="4" t="s">
        <v>87</v>
      </c>
      <c r="E182" s="4" t="s">
        <v>87</v>
      </c>
      <c r="F182" s="4" t="s">
        <v>128</v>
      </c>
      <c r="G182" s="4" t="s">
        <v>262</v>
      </c>
      <c r="H182" s="4" t="s">
        <v>262</v>
      </c>
      <c r="I182" s="4" t="s">
        <v>570</v>
      </c>
      <c r="J182" s="4" t="s">
        <v>570</v>
      </c>
      <c r="K182" s="4" t="s">
        <v>87</v>
      </c>
      <c r="L182" s="4" t="s">
        <v>87</v>
      </c>
      <c r="M182" s="4" t="s">
        <v>31</v>
      </c>
      <c r="N182" s="4" t="s">
        <v>31</v>
      </c>
      <c r="O182" s="4" t="s">
        <v>31</v>
      </c>
      <c r="P182" s="4" t="s">
        <v>31</v>
      </c>
      <c r="Q182" s="4" t="s">
        <v>31</v>
      </c>
      <c r="R182" s="4" t="s">
        <v>31</v>
      </c>
      <c r="S182" s="4" t="s">
        <v>31</v>
      </c>
      <c r="T182" s="4" t="s">
        <v>32</v>
      </c>
      <c r="U182" s="4"/>
    </row>
    <row r="183" spans="1:23" hidden="1">
      <c r="A183" s="3">
        <v>62157</v>
      </c>
      <c r="B183" s="3" t="s">
        <v>571</v>
      </c>
      <c r="C183" s="3" t="s">
        <v>1</v>
      </c>
      <c r="D183" s="3" t="s">
        <v>572</v>
      </c>
      <c r="E183" s="3" t="s">
        <v>573</v>
      </c>
      <c r="F183" s="3" t="s">
        <v>574</v>
      </c>
      <c r="G183" s="3" t="s">
        <v>575</v>
      </c>
      <c r="H183" s="3" t="s">
        <v>576</v>
      </c>
      <c r="I183" s="3" t="s">
        <v>577</v>
      </c>
      <c r="J183" s="3" t="s">
        <v>578</v>
      </c>
      <c r="K183" s="3" t="s">
        <v>579</v>
      </c>
      <c r="L183" s="3" t="s">
        <v>580</v>
      </c>
      <c r="M183" s="3" t="s">
        <v>31</v>
      </c>
      <c r="N183" s="3" t="s">
        <v>31</v>
      </c>
      <c r="O183" s="3" t="s">
        <v>31</v>
      </c>
      <c r="P183" s="3" t="s">
        <v>31</v>
      </c>
      <c r="Q183" s="3" t="s">
        <v>31</v>
      </c>
      <c r="R183" s="3" t="s">
        <v>31</v>
      </c>
      <c r="S183" s="3" t="s">
        <v>31</v>
      </c>
      <c r="T183" s="3" t="s">
        <v>581</v>
      </c>
    </row>
    <row r="184" spans="1:23" hidden="1">
      <c r="A184" s="3">
        <v>62157</v>
      </c>
      <c r="B184" s="3" t="s">
        <v>571</v>
      </c>
      <c r="C184" s="3" t="s">
        <v>33</v>
      </c>
      <c r="D184" s="3">
        <v>2.3052999999999999</v>
      </c>
      <c r="E184" s="3">
        <v>2.3479000000000001</v>
      </c>
      <c r="F184" s="3">
        <v>2.5377999999999998</v>
      </c>
      <c r="G184" s="3">
        <v>3.4649000000000001</v>
      </c>
      <c r="H184" s="3">
        <v>2.6663999999999999</v>
      </c>
      <c r="I184" s="3">
        <v>3.1311</v>
      </c>
      <c r="J184" s="3">
        <v>2.3892000000000002</v>
      </c>
      <c r="K184" s="3">
        <v>3.0482999999999998</v>
      </c>
      <c r="L184" s="3">
        <v>2.3382999999999998</v>
      </c>
      <c r="M184" s="3" t="s">
        <v>31</v>
      </c>
      <c r="N184" s="3" t="s">
        <v>31</v>
      </c>
      <c r="O184" s="3" t="s">
        <v>31</v>
      </c>
      <c r="P184" s="3" t="s">
        <v>31</v>
      </c>
      <c r="Q184" s="3" t="s">
        <v>31</v>
      </c>
      <c r="R184" s="3" t="s">
        <v>31</v>
      </c>
      <c r="S184" s="3" t="s">
        <v>31</v>
      </c>
      <c r="T184" s="3" t="s">
        <v>581</v>
      </c>
      <c r="U184" s="3">
        <f t="shared" ref="U184:U185" si="88">SUM(D184:S184)</f>
        <v>24.229199999999999</v>
      </c>
      <c r="V184">
        <f t="shared" ref="V184:V185" si="89">COUNTIF(D184:S184,"&gt;0")</f>
        <v>9</v>
      </c>
      <c r="W184" t="b">
        <v>0</v>
      </c>
    </row>
    <row r="185" spans="1:23" hidden="1">
      <c r="A185" s="3">
        <v>62157</v>
      </c>
      <c r="B185" s="3" t="s">
        <v>571</v>
      </c>
      <c r="C185" s="3" t="s">
        <v>34</v>
      </c>
      <c r="D185" s="3">
        <v>0</v>
      </c>
      <c r="E185" s="3">
        <v>0</v>
      </c>
      <c r="F185" s="3">
        <v>0</v>
      </c>
      <c r="G185" s="3">
        <v>0</v>
      </c>
      <c r="H185" s="3">
        <v>0</v>
      </c>
      <c r="I185" s="3">
        <v>0</v>
      </c>
      <c r="J185" s="3">
        <v>0</v>
      </c>
      <c r="K185" s="3">
        <v>0</v>
      </c>
      <c r="L185" s="3">
        <v>0</v>
      </c>
      <c r="M185" s="3" t="s">
        <v>31</v>
      </c>
      <c r="N185" s="3" t="s">
        <v>31</v>
      </c>
      <c r="O185" s="3" t="s">
        <v>31</v>
      </c>
      <c r="P185" s="3" t="s">
        <v>31</v>
      </c>
      <c r="Q185" s="3" t="s">
        <v>31</v>
      </c>
      <c r="R185" s="3" t="s">
        <v>31</v>
      </c>
      <c r="S185" s="3" t="s">
        <v>31</v>
      </c>
      <c r="T185" s="3" t="s">
        <v>581</v>
      </c>
      <c r="U185" s="3">
        <f t="shared" si="88"/>
        <v>0</v>
      </c>
      <c r="V185">
        <f t="shared" si="89"/>
        <v>0</v>
      </c>
      <c r="W185" t="b">
        <v>0</v>
      </c>
    </row>
    <row r="186" spans="1:23" hidden="1">
      <c r="A186" s="3">
        <v>62157</v>
      </c>
      <c r="B186" s="3" t="s">
        <v>571</v>
      </c>
      <c r="C186" s="3" t="s">
        <v>35</v>
      </c>
      <c r="D186" s="3" t="s">
        <v>582</v>
      </c>
      <c r="E186" s="3" t="s">
        <v>583</v>
      </c>
      <c r="F186" s="3" t="s">
        <v>584</v>
      </c>
      <c r="G186" s="3" t="s">
        <v>584</v>
      </c>
      <c r="H186" s="3" t="s">
        <v>585</v>
      </c>
      <c r="I186" s="3" t="s">
        <v>583</v>
      </c>
      <c r="J186" s="3" t="s">
        <v>586</v>
      </c>
      <c r="K186" s="3" t="s">
        <v>587</v>
      </c>
      <c r="L186" s="3" t="s">
        <v>582</v>
      </c>
      <c r="M186" s="3" t="s">
        <v>31</v>
      </c>
      <c r="N186" s="3" t="s">
        <v>31</v>
      </c>
      <c r="O186" s="3" t="s">
        <v>31</v>
      </c>
      <c r="P186" s="3" t="s">
        <v>31</v>
      </c>
      <c r="Q186" s="3" t="s">
        <v>31</v>
      </c>
      <c r="R186" s="3" t="s">
        <v>31</v>
      </c>
      <c r="S186" s="3" t="s">
        <v>31</v>
      </c>
      <c r="T186" s="3" t="s">
        <v>581</v>
      </c>
    </row>
    <row r="187" spans="1:23" hidden="1">
      <c r="A187" s="3">
        <v>61371</v>
      </c>
      <c r="B187" s="3" t="s">
        <v>588</v>
      </c>
      <c r="C187" s="3" t="s">
        <v>1</v>
      </c>
      <c r="D187" s="3" t="s">
        <v>31</v>
      </c>
      <c r="E187" s="3" t="s">
        <v>589</v>
      </c>
      <c r="F187" s="3" t="s">
        <v>590</v>
      </c>
      <c r="G187" s="3" t="s">
        <v>591</v>
      </c>
      <c r="H187" s="3" t="s">
        <v>592</v>
      </c>
      <c r="I187" s="3" t="s">
        <v>593</v>
      </c>
      <c r="J187" s="3" t="s">
        <v>594</v>
      </c>
      <c r="K187" s="3" t="s">
        <v>31</v>
      </c>
      <c r="L187" s="3" t="s">
        <v>31</v>
      </c>
      <c r="M187" s="3" t="s">
        <v>595</v>
      </c>
      <c r="N187" s="3" t="s">
        <v>596</v>
      </c>
      <c r="O187" s="3" t="s">
        <v>597</v>
      </c>
      <c r="P187" s="3" t="s">
        <v>31</v>
      </c>
      <c r="Q187" s="3" t="s">
        <v>31</v>
      </c>
      <c r="R187" s="3" t="s">
        <v>31</v>
      </c>
      <c r="S187" s="3" t="s">
        <v>31</v>
      </c>
      <c r="T187" s="3" t="s">
        <v>581</v>
      </c>
    </row>
    <row r="188" spans="1:23">
      <c r="A188" s="3">
        <v>61371</v>
      </c>
      <c r="B188" s="3" t="s">
        <v>588</v>
      </c>
      <c r="C188" s="3" t="s">
        <v>33</v>
      </c>
      <c r="D188" s="3" t="s">
        <v>31</v>
      </c>
      <c r="E188" s="3">
        <v>5.74E-2</v>
      </c>
      <c r="F188" s="3">
        <v>0.1008</v>
      </c>
      <c r="G188" s="3">
        <v>0.1694</v>
      </c>
      <c r="H188" s="3">
        <v>0.15129999999999999</v>
      </c>
      <c r="I188" s="3">
        <v>9.5500000000000002E-2</v>
      </c>
      <c r="J188" s="3">
        <v>8.7499999999999994E-2</v>
      </c>
      <c r="K188" s="3" t="s">
        <v>31</v>
      </c>
      <c r="L188" s="3" t="s">
        <v>31</v>
      </c>
      <c r="M188" s="3">
        <v>5.6899999999999999E-2</v>
      </c>
      <c r="N188" s="3">
        <v>0.106</v>
      </c>
      <c r="O188" s="3">
        <v>8.4000000000000005E-2</v>
      </c>
      <c r="P188" s="3" t="s">
        <v>31</v>
      </c>
      <c r="Q188" s="3" t="s">
        <v>31</v>
      </c>
      <c r="R188" s="3" t="s">
        <v>31</v>
      </c>
      <c r="S188" s="3" t="s">
        <v>31</v>
      </c>
      <c r="T188" s="3" t="s">
        <v>581</v>
      </c>
      <c r="U188" s="3">
        <f t="shared" ref="U188:U189" si="90">SUM(D188:S188)</f>
        <v>0.90879999999999994</v>
      </c>
      <c r="V188">
        <f t="shared" ref="V188:V189" si="91">COUNTIF(D188:S188,"&gt;0")</f>
        <v>9</v>
      </c>
      <c r="W188" t="b">
        <v>1</v>
      </c>
    </row>
    <row r="189" spans="1:23" hidden="1">
      <c r="A189" s="3">
        <v>61371</v>
      </c>
      <c r="B189" s="3" t="s">
        <v>588</v>
      </c>
      <c r="C189" s="3" t="s">
        <v>34</v>
      </c>
      <c r="D189" s="3" t="s">
        <v>31</v>
      </c>
      <c r="E189" s="3">
        <v>8.8300000000000003E-2</v>
      </c>
      <c r="F189" s="3">
        <v>0.15509999999999999</v>
      </c>
      <c r="G189" s="3">
        <v>0.26040000000000002</v>
      </c>
      <c r="H189" s="3">
        <v>0.23269999999999999</v>
      </c>
      <c r="I189" s="3">
        <v>0.14699999999999999</v>
      </c>
      <c r="J189" s="3">
        <v>0.13450000000000001</v>
      </c>
      <c r="K189" s="3" t="s">
        <v>31</v>
      </c>
      <c r="L189" s="3" t="s">
        <v>31</v>
      </c>
      <c r="M189" s="3">
        <v>8.7499999999999994E-2</v>
      </c>
      <c r="N189" s="3">
        <v>0.16309999999999999</v>
      </c>
      <c r="O189" s="3">
        <v>0.12920000000000001</v>
      </c>
      <c r="P189" s="3" t="s">
        <v>31</v>
      </c>
      <c r="Q189" s="3" t="s">
        <v>31</v>
      </c>
      <c r="R189" s="3" t="s">
        <v>31</v>
      </c>
      <c r="S189" s="3" t="s">
        <v>31</v>
      </c>
      <c r="T189" s="3" t="s">
        <v>581</v>
      </c>
      <c r="U189" s="3">
        <f t="shared" si="90"/>
        <v>1.3977999999999999</v>
      </c>
      <c r="V189">
        <f t="shared" si="91"/>
        <v>9</v>
      </c>
      <c r="W189" t="b">
        <v>1</v>
      </c>
    </row>
    <row r="190" spans="1:23" hidden="1">
      <c r="A190" s="3">
        <v>61371</v>
      </c>
      <c r="B190" s="3" t="s">
        <v>588</v>
      </c>
      <c r="C190" s="3" t="s">
        <v>35</v>
      </c>
      <c r="D190" s="3" t="s">
        <v>31</v>
      </c>
      <c r="E190" s="3" t="s">
        <v>51</v>
      </c>
      <c r="F190" s="3" t="s">
        <v>151</v>
      </c>
      <c r="G190" s="3" t="s">
        <v>148</v>
      </c>
      <c r="H190" s="3" t="s">
        <v>598</v>
      </c>
      <c r="I190" s="3" t="s">
        <v>59</v>
      </c>
      <c r="J190" s="3" t="s">
        <v>599</v>
      </c>
      <c r="K190" s="3" t="s">
        <v>31</v>
      </c>
      <c r="L190" s="3" t="s">
        <v>31</v>
      </c>
      <c r="M190" s="3" t="s">
        <v>59</v>
      </c>
      <c r="N190" s="3" t="s">
        <v>210</v>
      </c>
      <c r="O190" s="3" t="s">
        <v>58</v>
      </c>
      <c r="P190" s="3" t="s">
        <v>31</v>
      </c>
      <c r="Q190" s="3" t="s">
        <v>31</v>
      </c>
      <c r="R190" s="3" t="s">
        <v>31</v>
      </c>
      <c r="S190" s="3" t="s">
        <v>31</v>
      </c>
      <c r="T190" s="3" t="s">
        <v>581</v>
      </c>
    </row>
    <row r="191" spans="1:23" hidden="1">
      <c r="A191" s="3">
        <v>61407</v>
      </c>
      <c r="B191" s="3" t="s">
        <v>600</v>
      </c>
      <c r="C191" s="3" t="s">
        <v>1</v>
      </c>
      <c r="D191" s="3" t="s">
        <v>31</v>
      </c>
      <c r="E191" s="3" t="s">
        <v>601</v>
      </c>
      <c r="F191" s="3" t="s">
        <v>602</v>
      </c>
      <c r="G191" s="3" t="s">
        <v>603</v>
      </c>
      <c r="H191" s="3" t="s">
        <v>604</v>
      </c>
      <c r="I191" s="3" t="s">
        <v>605</v>
      </c>
      <c r="J191" s="3" t="s">
        <v>606</v>
      </c>
      <c r="K191" s="3" t="s">
        <v>31</v>
      </c>
      <c r="L191" s="3" t="s">
        <v>31</v>
      </c>
      <c r="M191" s="3" t="s">
        <v>607</v>
      </c>
      <c r="N191" s="3" t="s">
        <v>608</v>
      </c>
      <c r="O191" s="3" t="s">
        <v>609</v>
      </c>
      <c r="P191" s="3" t="s">
        <v>31</v>
      </c>
      <c r="Q191" s="3" t="s">
        <v>31</v>
      </c>
      <c r="R191" s="3" t="s">
        <v>31</v>
      </c>
      <c r="S191" s="3" t="s">
        <v>31</v>
      </c>
      <c r="T191" s="3" t="s">
        <v>581</v>
      </c>
    </row>
    <row r="192" spans="1:23">
      <c r="A192" s="3">
        <v>61407</v>
      </c>
      <c r="B192" s="3" t="s">
        <v>600</v>
      </c>
      <c r="C192" s="3" t="s">
        <v>33</v>
      </c>
      <c r="D192" s="3" t="s">
        <v>31</v>
      </c>
      <c r="E192" s="3">
        <v>0.1162</v>
      </c>
      <c r="F192" s="3">
        <v>0.1719</v>
      </c>
      <c r="G192" s="3">
        <v>0.29210000000000003</v>
      </c>
      <c r="H192" s="3">
        <v>0.26369999999999999</v>
      </c>
      <c r="I192" s="3">
        <v>0.1928</v>
      </c>
      <c r="J192" s="3">
        <v>0.17899999999999999</v>
      </c>
      <c r="K192" s="3" t="s">
        <v>31</v>
      </c>
      <c r="L192" s="3" t="s">
        <v>31</v>
      </c>
      <c r="M192" s="3">
        <v>0.1173</v>
      </c>
      <c r="N192" s="3">
        <v>0.19339999999999999</v>
      </c>
      <c r="O192" s="3">
        <v>0.17449999999999999</v>
      </c>
      <c r="P192" s="3" t="s">
        <v>31</v>
      </c>
      <c r="Q192" s="3" t="s">
        <v>31</v>
      </c>
      <c r="R192" s="3" t="s">
        <v>31</v>
      </c>
      <c r="S192" s="3" t="s">
        <v>31</v>
      </c>
      <c r="T192" s="3" t="s">
        <v>581</v>
      </c>
      <c r="U192" s="3">
        <f t="shared" ref="U192:U193" si="92">SUM(D192:S192)</f>
        <v>1.7009000000000003</v>
      </c>
      <c r="V192">
        <f t="shared" ref="V192:V193" si="93">COUNTIF(D192:S192,"&gt;0")</f>
        <v>9</v>
      </c>
      <c r="W192" t="b">
        <v>1</v>
      </c>
    </row>
    <row r="193" spans="1:23" hidden="1">
      <c r="A193" s="3">
        <v>61407</v>
      </c>
      <c r="B193" s="3" t="s">
        <v>600</v>
      </c>
      <c r="C193" s="3" t="s">
        <v>34</v>
      </c>
      <c r="D193" s="3" t="s">
        <v>31</v>
      </c>
      <c r="E193" s="3">
        <v>0.1099</v>
      </c>
      <c r="F193" s="3">
        <v>0.16259999999999999</v>
      </c>
      <c r="G193" s="3">
        <v>0.2762</v>
      </c>
      <c r="H193" s="3">
        <v>0.24940000000000001</v>
      </c>
      <c r="I193" s="3">
        <v>0.18229999999999999</v>
      </c>
      <c r="J193" s="3">
        <v>0.1694</v>
      </c>
      <c r="K193" s="3" t="s">
        <v>31</v>
      </c>
      <c r="L193" s="3" t="s">
        <v>31</v>
      </c>
      <c r="M193" s="3">
        <v>0.111</v>
      </c>
      <c r="N193" s="3">
        <v>0.18290000000000001</v>
      </c>
      <c r="O193" s="3">
        <v>0.1651</v>
      </c>
      <c r="P193" s="3" t="s">
        <v>31</v>
      </c>
      <c r="Q193" s="3" t="s">
        <v>31</v>
      </c>
      <c r="R193" s="3" t="s">
        <v>31</v>
      </c>
      <c r="S193" s="3" t="s">
        <v>31</v>
      </c>
      <c r="T193" s="3" t="s">
        <v>581</v>
      </c>
      <c r="U193" s="3">
        <f t="shared" si="92"/>
        <v>1.6088</v>
      </c>
      <c r="V193">
        <f t="shared" si="93"/>
        <v>9</v>
      </c>
      <c r="W193" t="b">
        <v>1</v>
      </c>
    </row>
    <row r="194" spans="1:23" hidden="1">
      <c r="A194" s="3">
        <v>61407</v>
      </c>
      <c r="B194" s="3" t="s">
        <v>600</v>
      </c>
      <c r="C194" s="3" t="s">
        <v>35</v>
      </c>
      <c r="D194" s="3" t="s">
        <v>31</v>
      </c>
      <c r="E194" s="3" t="s">
        <v>610</v>
      </c>
      <c r="F194" s="3" t="s">
        <v>611</v>
      </c>
      <c r="G194" s="3" t="s">
        <v>612</v>
      </c>
      <c r="H194" s="3" t="s">
        <v>613</v>
      </c>
      <c r="I194" s="3" t="s">
        <v>230</v>
      </c>
      <c r="J194" s="3" t="s">
        <v>614</v>
      </c>
      <c r="K194" s="3" t="s">
        <v>31</v>
      </c>
      <c r="L194" s="3" t="s">
        <v>31</v>
      </c>
      <c r="M194" s="3" t="s">
        <v>152</v>
      </c>
      <c r="N194" s="3" t="s">
        <v>153</v>
      </c>
      <c r="O194" s="3" t="s">
        <v>615</v>
      </c>
      <c r="P194" s="3" t="s">
        <v>31</v>
      </c>
      <c r="Q194" s="3" t="s">
        <v>31</v>
      </c>
      <c r="R194" s="3" t="s">
        <v>31</v>
      </c>
      <c r="S194" s="3" t="s">
        <v>31</v>
      </c>
      <c r="T194" s="3" t="s">
        <v>581</v>
      </c>
    </row>
    <row r="195" spans="1:23" hidden="1">
      <c r="A195" s="3">
        <v>63234</v>
      </c>
      <c r="B195" s="3" t="s">
        <v>616</v>
      </c>
      <c r="C195" s="3" t="s">
        <v>1</v>
      </c>
      <c r="D195" s="3" t="s">
        <v>617</v>
      </c>
      <c r="E195" s="3" t="s">
        <v>618</v>
      </c>
      <c r="F195" s="3" t="s">
        <v>619</v>
      </c>
      <c r="G195" s="3" t="s">
        <v>620</v>
      </c>
      <c r="H195" s="3" t="s">
        <v>621</v>
      </c>
      <c r="I195" s="3" t="s">
        <v>622</v>
      </c>
      <c r="J195" s="3" t="s">
        <v>623</v>
      </c>
      <c r="K195" s="3" t="s">
        <v>624</v>
      </c>
      <c r="L195" s="3" t="s">
        <v>625</v>
      </c>
      <c r="M195" s="3" t="s">
        <v>31</v>
      </c>
      <c r="N195" s="3" t="s">
        <v>31</v>
      </c>
      <c r="O195" s="3" t="s">
        <v>31</v>
      </c>
      <c r="P195" s="3" t="s">
        <v>31</v>
      </c>
      <c r="Q195" s="3" t="s">
        <v>31</v>
      </c>
      <c r="R195" s="3" t="s">
        <v>31</v>
      </c>
      <c r="S195" s="3" t="s">
        <v>31</v>
      </c>
      <c r="T195" s="3" t="s">
        <v>581</v>
      </c>
    </row>
    <row r="196" spans="1:23">
      <c r="A196" s="3">
        <v>63234</v>
      </c>
      <c r="B196" s="3" t="s">
        <v>616</v>
      </c>
      <c r="C196" s="3" t="s">
        <v>33</v>
      </c>
      <c r="D196" s="3">
        <v>0.1487</v>
      </c>
      <c r="E196" s="3">
        <v>0.16800000000000001</v>
      </c>
      <c r="F196" s="3">
        <v>0.24099999999999999</v>
      </c>
      <c r="G196" s="3">
        <v>0.33069999999999999</v>
      </c>
      <c r="H196" s="3">
        <v>0.2492</v>
      </c>
      <c r="I196" s="3">
        <v>0.2248</v>
      </c>
      <c r="J196" s="3">
        <v>0.1709</v>
      </c>
      <c r="K196" s="3">
        <v>0.19600000000000001</v>
      </c>
      <c r="L196" s="3">
        <v>0.14929999999999999</v>
      </c>
      <c r="M196" s="3" t="s">
        <v>31</v>
      </c>
      <c r="N196" s="3" t="s">
        <v>31</v>
      </c>
      <c r="O196" s="3" t="s">
        <v>31</v>
      </c>
      <c r="P196" s="3" t="s">
        <v>31</v>
      </c>
      <c r="Q196" s="3" t="s">
        <v>31</v>
      </c>
      <c r="R196" s="3" t="s">
        <v>31</v>
      </c>
      <c r="S196" s="3" t="s">
        <v>31</v>
      </c>
      <c r="T196" s="3" t="s">
        <v>581</v>
      </c>
      <c r="U196" s="3">
        <f t="shared" ref="U196:U197" si="94">SUM(D196:S196)</f>
        <v>1.8786</v>
      </c>
      <c r="V196">
        <f t="shared" ref="V196:V197" si="95">COUNTIF(D196:S196,"&gt;0")</f>
        <v>9</v>
      </c>
      <c r="W196" t="b">
        <v>1</v>
      </c>
    </row>
    <row r="197" spans="1:23" hidden="1">
      <c r="A197" s="3">
        <v>63234</v>
      </c>
      <c r="B197" s="3" t="s">
        <v>616</v>
      </c>
      <c r="C197" s="3" t="s">
        <v>34</v>
      </c>
      <c r="D197" s="3">
        <v>0.11</v>
      </c>
      <c r="E197" s="3">
        <v>0.12429999999999999</v>
      </c>
      <c r="F197" s="3">
        <v>0.17829999999999999</v>
      </c>
      <c r="G197" s="3">
        <v>0.24460000000000001</v>
      </c>
      <c r="H197" s="3">
        <v>0.18429999999999999</v>
      </c>
      <c r="I197" s="3">
        <v>0.1663</v>
      </c>
      <c r="J197" s="3">
        <v>0.1265</v>
      </c>
      <c r="K197" s="3">
        <v>0.14499999999999999</v>
      </c>
      <c r="L197" s="3">
        <v>0.1105</v>
      </c>
      <c r="M197" s="3" t="s">
        <v>31</v>
      </c>
      <c r="N197" s="3" t="s">
        <v>31</v>
      </c>
      <c r="O197" s="3" t="s">
        <v>31</v>
      </c>
      <c r="P197" s="3" t="s">
        <v>31</v>
      </c>
      <c r="Q197" s="3" t="s">
        <v>31</v>
      </c>
      <c r="R197" s="3" t="s">
        <v>31</v>
      </c>
      <c r="S197" s="3" t="s">
        <v>31</v>
      </c>
      <c r="T197" s="3" t="s">
        <v>581</v>
      </c>
      <c r="U197" s="3">
        <f t="shared" si="94"/>
        <v>1.3898000000000001</v>
      </c>
      <c r="V197">
        <f t="shared" si="95"/>
        <v>9</v>
      </c>
      <c r="W197" t="b">
        <v>1</v>
      </c>
    </row>
    <row r="198" spans="1:23" hidden="1">
      <c r="A198" s="3">
        <v>63234</v>
      </c>
      <c r="B198" s="3" t="s">
        <v>616</v>
      </c>
      <c r="C198" s="3" t="s">
        <v>35</v>
      </c>
      <c r="D198" s="3" t="s">
        <v>626</v>
      </c>
      <c r="E198" s="3" t="s">
        <v>488</v>
      </c>
      <c r="F198" s="3" t="s">
        <v>627</v>
      </c>
      <c r="G198" s="3" t="s">
        <v>512</v>
      </c>
      <c r="H198" s="3" t="s">
        <v>628</v>
      </c>
      <c r="I198" s="3" t="s">
        <v>513</v>
      </c>
      <c r="J198" s="3" t="s">
        <v>513</v>
      </c>
      <c r="K198" s="3" t="s">
        <v>629</v>
      </c>
      <c r="L198" s="3" t="s">
        <v>629</v>
      </c>
      <c r="M198" s="3" t="s">
        <v>31</v>
      </c>
      <c r="N198" s="3" t="s">
        <v>31</v>
      </c>
      <c r="O198" s="3" t="s">
        <v>31</v>
      </c>
      <c r="P198" s="3" t="s">
        <v>31</v>
      </c>
      <c r="Q198" s="3" t="s">
        <v>31</v>
      </c>
      <c r="R198" s="3" t="s">
        <v>31</v>
      </c>
      <c r="S198" s="3" t="s">
        <v>31</v>
      </c>
      <c r="T198" s="3" t="s">
        <v>581</v>
      </c>
    </row>
    <row r="199" spans="1:23" hidden="1">
      <c r="A199" s="3">
        <v>60448</v>
      </c>
      <c r="B199" s="3" t="s">
        <v>630</v>
      </c>
      <c r="C199" s="3" t="s">
        <v>1</v>
      </c>
      <c r="D199" s="3" t="s">
        <v>631</v>
      </c>
      <c r="E199" s="3" t="s">
        <v>632</v>
      </c>
      <c r="F199" s="3" t="s">
        <v>633</v>
      </c>
      <c r="G199" s="3" t="s">
        <v>634</v>
      </c>
      <c r="H199" s="3" t="s">
        <v>635</v>
      </c>
      <c r="I199" s="3" t="s">
        <v>636</v>
      </c>
      <c r="J199" s="3" t="s">
        <v>637</v>
      </c>
      <c r="K199" s="3" t="s">
        <v>638</v>
      </c>
      <c r="L199" s="3" t="s">
        <v>639</v>
      </c>
      <c r="M199" s="3" t="s">
        <v>31</v>
      </c>
      <c r="N199" s="3" t="s">
        <v>31</v>
      </c>
      <c r="O199" s="3" t="s">
        <v>31</v>
      </c>
      <c r="P199" s="3" t="s">
        <v>31</v>
      </c>
      <c r="Q199" s="3" t="s">
        <v>31</v>
      </c>
      <c r="R199" s="3" t="s">
        <v>31</v>
      </c>
      <c r="S199" s="3" t="s">
        <v>31</v>
      </c>
      <c r="T199" s="3" t="s">
        <v>581</v>
      </c>
    </row>
    <row r="200" spans="1:23">
      <c r="A200" s="3">
        <v>60448</v>
      </c>
      <c r="B200" s="3" t="s">
        <v>630</v>
      </c>
      <c r="C200" s="3" t="s">
        <v>33</v>
      </c>
      <c r="D200" s="3">
        <v>0.33489999999999998</v>
      </c>
      <c r="E200" s="3">
        <v>0.36849999999999999</v>
      </c>
      <c r="F200" s="3">
        <v>0.51659999999999995</v>
      </c>
      <c r="G200" s="3">
        <v>0.32879999999999998</v>
      </c>
      <c r="H200" s="3">
        <v>0.18290000000000001</v>
      </c>
      <c r="I200" s="3">
        <v>0.22819999999999999</v>
      </c>
      <c r="J200" s="3">
        <v>0.1265</v>
      </c>
      <c r="K200" s="3">
        <v>0.21149999999999999</v>
      </c>
      <c r="L200" s="3">
        <v>0.1163</v>
      </c>
      <c r="M200" s="3" t="s">
        <v>31</v>
      </c>
      <c r="N200" s="3" t="s">
        <v>31</v>
      </c>
      <c r="O200" s="3" t="s">
        <v>31</v>
      </c>
      <c r="P200" s="3" t="s">
        <v>31</v>
      </c>
      <c r="Q200" s="3" t="s">
        <v>31</v>
      </c>
      <c r="R200" s="3" t="s">
        <v>31</v>
      </c>
      <c r="S200" s="3" t="s">
        <v>31</v>
      </c>
      <c r="T200" s="3" t="s">
        <v>581</v>
      </c>
      <c r="U200" s="3">
        <f t="shared" ref="U200:U201" si="96">SUM(D200:S200)</f>
        <v>2.4141999999999997</v>
      </c>
      <c r="V200">
        <f t="shared" ref="V200:V201" si="97">COUNTIF(D200:S200,"&gt;0")</f>
        <v>9</v>
      </c>
      <c r="W200" t="b">
        <v>1</v>
      </c>
    </row>
    <row r="201" spans="1:23" hidden="1">
      <c r="A201" s="3">
        <v>60448</v>
      </c>
      <c r="B201" s="3" t="s">
        <v>630</v>
      </c>
      <c r="C201" s="3" t="s">
        <v>34</v>
      </c>
      <c r="D201" s="3">
        <v>5.1200000000000002E-2</v>
      </c>
      <c r="E201" s="3">
        <v>5.6300000000000003E-2</v>
      </c>
      <c r="F201" s="3">
        <v>7.8899999999999998E-2</v>
      </c>
      <c r="G201" s="3">
        <v>5.0299999999999997E-2</v>
      </c>
      <c r="H201" s="3">
        <v>2.8000000000000001E-2</v>
      </c>
      <c r="I201" s="3">
        <v>3.49E-2</v>
      </c>
      <c r="J201" s="3">
        <v>1.9400000000000001E-2</v>
      </c>
      <c r="K201" s="3">
        <v>3.2300000000000002E-2</v>
      </c>
      <c r="L201" s="3">
        <v>1.78E-2</v>
      </c>
      <c r="M201" s="3" t="s">
        <v>31</v>
      </c>
      <c r="N201" s="3" t="s">
        <v>31</v>
      </c>
      <c r="O201" s="3" t="s">
        <v>31</v>
      </c>
      <c r="P201" s="3" t="s">
        <v>31</v>
      </c>
      <c r="Q201" s="3" t="s">
        <v>31</v>
      </c>
      <c r="R201" s="3" t="s">
        <v>31</v>
      </c>
      <c r="S201" s="3" t="s">
        <v>31</v>
      </c>
      <c r="T201" s="3" t="s">
        <v>581</v>
      </c>
      <c r="U201" s="3">
        <f t="shared" si="96"/>
        <v>0.36910000000000004</v>
      </c>
      <c r="V201">
        <f t="shared" si="97"/>
        <v>9</v>
      </c>
      <c r="W201" t="b">
        <v>1</v>
      </c>
    </row>
    <row r="202" spans="1:23" hidden="1">
      <c r="A202" s="3">
        <v>60448</v>
      </c>
      <c r="B202" s="3" t="s">
        <v>630</v>
      </c>
      <c r="C202" s="3" t="s">
        <v>35</v>
      </c>
      <c r="D202" s="3" t="s">
        <v>598</v>
      </c>
      <c r="E202" s="3" t="s">
        <v>55</v>
      </c>
      <c r="F202" s="3" t="s">
        <v>640</v>
      </c>
      <c r="G202" s="3" t="s">
        <v>154</v>
      </c>
      <c r="H202" s="3" t="s">
        <v>640</v>
      </c>
      <c r="I202" s="3" t="s">
        <v>366</v>
      </c>
      <c r="J202" s="3" t="s">
        <v>641</v>
      </c>
      <c r="K202" s="3" t="s">
        <v>642</v>
      </c>
      <c r="L202" s="3" t="s">
        <v>643</v>
      </c>
      <c r="M202" s="3" t="s">
        <v>31</v>
      </c>
      <c r="N202" s="3" t="s">
        <v>31</v>
      </c>
      <c r="O202" s="3" t="s">
        <v>31</v>
      </c>
      <c r="P202" s="3" t="s">
        <v>31</v>
      </c>
      <c r="Q202" s="3" t="s">
        <v>31</v>
      </c>
      <c r="R202" s="3" t="s">
        <v>31</v>
      </c>
      <c r="S202" s="3" t="s">
        <v>31</v>
      </c>
      <c r="T202" s="3" t="s">
        <v>581</v>
      </c>
    </row>
    <row r="203" spans="1:23" hidden="1">
      <c r="A203" s="3">
        <v>61389</v>
      </c>
      <c r="B203" s="3" t="s">
        <v>644</v>
      </c>
      <c r="C203" s="3" t="s">
        <v>1</v>
      </c>
      <c r="D203" s="3" t="s">
        <v>31</v>
      </c>
      <c r="E203" s="3" t="s">
        <v>645</v>
      </c>
      <c r="F203" s="3" t="s">
        <v>646</v>
      </c>
      <c r="G203" s="3" t="s">
        <v>647</v>
      </c>
      <c r="H203" s="3" t="s">
        <v>648</v>
      </c>
      <c r="I203" s="3" t="s">
        <v>649</v>
      </c>
      <c r="J203" s="3" t="s">
        <v>650</v>
      </c>
      <c r="K203" s="3" t="s">
        <v>31</v>
      </c>
      <c r="L203" s="3" t="s">
        <v>31</v>
      </c>
      <c r="M203" s="3" t="s">
        <v>651</v>
      </c>
      <c r="N203" s="3" t="s">
        <v>652</v>
      </c>
      <c r="O203" s="3" t="s">
        <v>653</v>
      </c>
      <c r="P203" s="3" t="s">
        <v>31</v>
      </c>
      <c r="Q203" s="3" t="s">
        <v>31</v>
      </c>
      <c r="R203" s="3" t="s">
        <v>31</v>
      </c>
      <c r="S203" s="3" t="s">
        <v>31</v>
      </c>
      <c r="T203" s="3" t="s">
        <v>581</v>
      </c>
    </row>
    <row r="204" spans="1:23">
      <c r="A204" s="3">
        <v>61389</v>
      </c>
      <c r="B204" s="3" t="s">
        <v>644</v>
      </c>
      <c r="C204" s="3" t="s">
        <v>33</v>
      </c>
      <c r="D204" s="3" t="s">
        <v>31</v>
      </c>
      <c r="E204" s="3">
        <v>0.217</v>
      </c>
      <c r="F204" s="3">
        <v>0.29670000000000002</v>
      </c>
      <c r="G204" s="3">
        <v>0.50139999999999996</v>
      </c>
      <c r="H204" s="3">
        <v>0.45069999999999999</v>
      </c>
      <c r="I204" s="3">
        <v>0.36509999999999998</v>
      </c>
      <c r="J204" s="3">
        <v>0.3256</v>
      </c>
      <c r="K204" s="3" t="s">
        <v>31</v>
      </c>
      <c r="L204" s="3" t="s">
        <v>31</v>
      </c>
      <c r="M204" s="3">
        <v>0.2185</v>
      </c>
      <c r="N204" s="3">
        <v>0.37930000000000003</v>
      </c>
      <c r="O204" s="3">
        <v>0.32950000000000002</v>
      </c>
      <c r="P204" s="3" t="s">
        <v>31</v>
      </c>
      <c r="Q204" s="3" t="s">
        <v>31</v>
      </c>
      <c r="R204" s="3" t="s">
        <v>31</v>
      </c>
      <c r="S204" s="3" t="s">
        <v>31</v>
      </c>
      <c r="T204" s="3" t="s">
        <v>581</v>
      </c>
      <c r="U204" s="3">
        <f t="shared" ref="U204:U205" si="98">SUM(D204:S204)</f>
        <v>3.0838000000000001</v>
      </c>
      <c r="V204">
        <f t="shared" ref="V204:V205" si="99">COUNTIF(D204:S204,"&gt;0")</f>
        <v>9</v>
      </c>
      <c r="W204" t="b">
        <v>1</v>
      </c>
    </row>
    <row r="205" spans="1:23" hidden="1">
      <c r="A205" s="3">
        <v>61389</v>
      </c>
      <c r="B205" s="3" t="s">
        <v>644</v>
      </c>
      <c r="C205" s="3" t="s">
        <v>34</v>
      </c>
      <c r="D205" s="3" t="s">
        <v>31</v>
      </c>
      <c r="E205" s="3">
        <v>9.7900000000000001E-2</v>
      </c>
      <c r="F205" s="3">
        <v>0.1338</v>
      </c>
      <c r="G205" s="3">
        <v>0.2261</v>
      </c>
      <c r="H205" s="3">
        <v>0.20319999999999999</v>
      </c>
      <c r="I205" s="3">
        <v>0.1646</v>
      </c>
      <c r="J205" s="3">
        <v>0.1467</v>
      </c>
      <c r="K205" s="3" t="s">
        <v>31</v>
      </c>
      <c r="L205" s="3" t="s">
        <v>31</v>
      </c>
      <c r="M205" s="3">
        <v>9.8599999999999993E-2</v>
      </c>
      <c r="N205" s="3">
        <v>0.17100000000000001</v>
      </c>
      <c r="O205" s="3">
        <v>0.14860000000000001</v>
      </c>
      <c r="P205" s="3" t="s">
        <v>31</v>
      </c>
      <c r="Q205" s="3" t="s">
        <v>31</v>
      </c>
      <c r="R205" s="3" t="s">
        <v>31</v>
      </c>
      <c r="S205" s="3" t="s">
        <v>31</v>
      </c>
      <c r="T205" s="3" t="s">
        <v>581</v>
      </c>
      <c r="U205" s="3">
        <f t="shared" si="98"/>
        <v>1.3905000000000001</v>
      </c>
      <c r="V205">
        <f t="shared" si="99"/>
        <v>9</v>
      </c>
      <c r="W205" t="b">
        <v>1</v>
      </c>
    </row>
    <row r="206" spans="1:23" hidden="1">
      <c r="A206" s="3">
        <v>61389</v>
      </c>
      <c r="B206" s="3" t="s">
        <v>644</v>
      </c>
      <c r="C206" s="3" t="s">
        <v>35</v>
      </c>
      <c r="D206" s="3" t="s">
        <v>31</v>
      </c>
      <c r="E206" s="3" t="s">
        <v>654</v>
      </c>
      <c r="F206" s="3" t="s">
        <v>189</v>
      </c>
      <c r="G206" s="3" t="s">
        <v>189</v>
      </c>
      <c r="H206" s="3" t="s">
        <v>189</v>
      </c>
      <c r="I206" s="3" t="s">
        <v>655</v>
      </c>
      <c r="J206" s="3" t="s">
        <v>656</v>
      </c>
      <c r="K206" s="3" t="s">
        <v>31</v>
      </c>
      <c r="L206" s="3" t="s">
        <v>31</v>
      </c>
      <c r="M206" s="3" t="s">
        <v>657</v>
      </c>
      <c r="N206" s="3" t="s">
        <v>658</v>
      </c>
      <c r="O206" s="3" t="s">
        <v>654</v>
      </c>
      <c r="P206" s="3" t="s">
        <v>31</v>
      </c>
      <c r="Q206" s="3" t="s">
        <v>31</v>
      </c>
      <c r="R206" s="3" t="s">
        <v>31</v>
      </c>
      <c r="S206" s="3" t="s">
        <v>31</v>
      </c>
      <c r="T206" s="3" t="s">
        <v>581</v>
      </c>
    </row>
    <row r="207" spans="1:23" hidden="1">
      <c r="A207" s="3">
        <v>60258</v>
      </c>
      <c r="B207" s="3" t="s">
        <v>659</v>
      </c>
      <c r="C207" s="3" t="s">
        <v>1</v>
      </c>
      <c r="D207" s="3" t="s">
        <v>660</v>
      </c>
      <c r="E207" s="3" t="s">
        <v>661</v>
      </c>
      <c r="F207" s="3" t="s">
        <v>662</v>
      </c>
      <c r="G207" s="3" t="s">
        <v>31</v>
      </c>
      <c r="H207" s="3" t="s">
        <v>31</v>
      </c>
      <c r="I207" s="3" t="s">
        <v>663</v>
      </c>
      <c r="J207" s="3" t="s">
        <v>664</v>
      </c>
      <c r="K207" s="3" t="s">
        <v>665</v>
      </c>
      <c r="L207" s="3" t="s">
        <v>666</v>
      </c>
      <c r="M207" s="3" t="s">
        <v>31</v>
      </c>
      <c r="N207" s="3" t="s">
        <v>31</v>
      </c>
      <c r="O207" s="3" t="s">
        <v>31</v>
      </c>
      <c r="P207" s="3" t="s">
        <v>31</v>
      </c>
      <c r="Q207" s="3" t="s">
        <v>31</v>
      </c>
      <c r="R207" s="3" t="s">
        <v>31</v>
      </c>
      <c r="S207" s="3" t="s">
        <v>31</v>
      </c>
      <c r="T207" s="3" t="s">
        <v>581</v>
      </c>
    </row>
    <row r="208" spans="1:23" hidden="1">
      <c r="A208" s="3">
        <v>60258</v>
      </c>
      <c r="B208" s="3" t="s">
        <v>659</v>
      </c>
      <c r="C208" s="3" t="s">
        <v>33</v>
      </c>
      <c r="D208" s="3">
        <v>0</v>
      </c>
      <c r="E208" s="3">
        <v>0</v>
      </c>
      <c r="F208" s="3">
        <v>0</v>
      </c>
      <c r="G208" s="3" t="s">
        <v>31</v>
      </c>
      <c r="H208" s="3" t="s">
        <v>31</v>
      </c>
      <c r="I208" s="3">
        <v>0</v>
      </c>
      <c r="J208" s="3">
        <v>0</v>
      </c>
      <c r="K208" s="3">
        <v>0</v>
      </c>
      <c r="L208" s="3">
        <v>0</v>
      </c>
      <c r="M208" s="3" t="s">
        <v>31</v>
      </c>
      <c r="N208" s="3" t="s">
        <v>31</v>
      </c>
      <c r="O208" s="3" t="s">
        <v>31</v>
      </c>
      <c r="P208" s="3" t="s">
        <v>31</v>
      </c>
      <c r="Q208" s="3" t="s">
        <v>31</v>
      </c>
      <c r="R208" s="3" t="s">
        <v>31</v>
      </c>
      <c r="S208" s="3" t="s">
        <v>31</v>
      </c>
      <c r="T208" s="3" t="s">
        <v>581</v>
      </c>
      <c r="U208" s="3">
        <f t="shared" ref="U208:U209" si="100">SUM(D208:S208)</f>
        <v>0</v>
      </c>
      <c r="V208">
        <f t="shared" ref="V208:V209" si="101">COUNTIF(D208:S208,"&gt;0")</f>
        <v>0</v>
      </c>
      <c r="W208" t="b">
        <v>0</v>
      </c>
    </row>
    <row r="209" spans="1:23" hidden="1">
      <c r="A209" s="3">
        <v>60258</v>
      </c>
      <c r="B209" s="3" t="s">
        <v>659</v>
      </c>
      <c r="C209" s="3" t="s">
        <v>34</v>
      </c>
      <c r="D209" s="3">
        <v>0.1469</v>
      </c>
      <c r="E209" s="3">
        <v>0.17810000000000001</v>
      </c>
      <c r="F209" s="3">
        <v>0.28460000000000002</v>
      </c>
      <c r="G209" s="3" t="s">
        <v>31</v>
      </c>
      <c r="H209" s="3" t="s">
        <v>31</v>
      </c>
      <c r="I209" s="3">
        <v>0.1003</v>
      </c>
      <c r="J209" s="3">
        <v>5.2600000000000001E-2</v>
      </c>
      <c r="K209" s="3">
        <v>8.5000000000000006E-2</v>
      </c>
      <c r="L209" s="3">
        <v>4.5600000000000002E-2</v>
      </c>
      <c r="M209" s="3" t="s">
        <v>31</v>
      </c>
      <c r="N209" s="3" t="s">
        <v>31</v>
      </c>
      <c r="O209" s="3" t="s">
        <v>31</v>
      </c>
      <c r="P209" s="3" t="s">
        <v>31</v>
      </c>
      <c r="Q209" s="3" t="s">
        <v>31</v>
      </c>
      <c r="R209" s="3" t="s">
        <v>31</v>
      </c>
      <c r="S209" s="3" t="s">
        <v>31</v>
      </c>
      <c r="T209" s="3" t="s">
        <v>581</v>
      </c>
      <c r="U209" s="3">
        <f t="shared" si="100"/>
        <v>0.89309999999999989</v>
      </c>
      <c r="V209">
        <f t="shared" si="101"/>
        <v>7</v>
      </c>
      <c r="W209" t="b">
        <v>0</v>
      </c>
    </row>
    <row r="210" spans="1:23" hidden="1">
      <c r="A210" s="3">
        <v>60258</v>
      </c>
      <c r="B210" s="3" t="s">
        <v>659</v>
      </c>
      <c r="C210" s="3" t="s">
        <v>35</v>
      </c>
      <c r="D210" s="3" t="s">
        <v>667</v>
      </c>
      <c r="E210" s="3" t="s">
        <v>363</v>
      </c>
      <c r="F210" s="3" t="s">
        <v>230</v>
      </c>
      <c r="G210" s="3" t="s">
        <v>31</v>
      </c>
      <c r="H210" s="3" t="s">
        <v>31</v>
      </c>
      <c r="I210" s="3" t="s">
        <v>363</v>
      </c>
      <c r="J210" s="3" t="s">
        <v>668</v>
      </c>
      <c r="K210" s="3" t="s">
        <v>73</v>
      </c>
      <c r="L210" s="3" t="s">
        <v>400</v>
      </c>
      <c r="M210" s="3" t="s">
        <v>31</v>
      </c>
      <c r="N210" s="3" t="s">
        <v>31</v>
      </c>
      <c r="O210" s="3" t="s">
        <v>31</v>
      </c>
      <c r="P210" s="3" t="s">
        <v>31</v>
      </c>
      <c r="Q210" s="3" t="s">
        <v>31</v>
      </c>
      <c r="R210" s="3" t="s">
        <v>31</v>
      </c>
      <c r="S210" s="3" t="s">
        <v>31</v>
      </c>
      <c r="T210" s="3" t="s">
        <v>581</v>
      </c>
    </row>
    <row r="211" spans="1:23" hidden="1">
      <c r="A211" s="3">
        <v>60263</v>
      </c>
      <c r="B211" s="3" t="s">
        <v>669</v>
      </c>
      <c r="C211" s="3" t="s">
        <v>1</v>
      </c>
      <c r="D211" s="3" t="s">
        <v>670</v>
      </c>
      <c r="E211" s="3" t="s">
        <v>671</v>
      </c>
      <c r="F211" s="3" t="s">
        <v>672</v>
      </c>
      <c r="G211" s="3" t="s">
        <v>673</v>
      </c>
      <c r="H211" s="3" t="s">
        <v>674</v>
      </c>
      <c r="I211" s="3" t="s">
        <v>675</v>
      </c>
      <c r="J211" s="3" t="s">
        <v>676</v>
      </c>
      <c r="K211" s="3" t="s">
        <v>677</v>
      </c>
      <c r="L211" s="3" t="s">
        <v>678</v>
      </c>
      <c r="M211" s="3" t="s">
        <v>31</v>
      </c>
      <c r="N211" s="3" t="s">
        <v>31</v>
      </c>
      <c r="O211" s="3" t="s">
        <v>31</v>
      </c>
      <c r="P211" s="3" t="s">
        <v>31</v>
      </c>
      <c r="Q211" s="3" t="s">
        <v>31</v>
      </c>
      <c r="R211" s="3" t="s">
        <v>31</v>
      </c>
      <c r="S211" s="3" t="s">
        <v>31</v>
      </c>
      <c r="T211" s="3" t="s">
        <v>581</v>
      </c>
    </row>
    <row r="212" spans="1:23" hidden="1">
      <c r="A212" s="3">
        <v>60263</v>
      </c>
      <c r="B212" s="3" t="s">
        <v>669</v>
      </c>
      <c r="C212" s="3" t="s">
        <v>33</v>
      </c>
      <c r="D212" s="3">
        <v>0</v>
      </c>
      <c r="E212" s="3">
        <v>0</v>
      </c>
      <c r="F212" s="3">
        <v>0</v>
      </c>
      <c r="G212" s="3">
        <v>0</v>
      </c>
      <c r="H212" s="3">
        <v>0</v>
      </c>
      <c r="I212" s="3">
        <v>0</v>
      </c>
      <c r="J212" s="3">
        <v>0</v>
      </c>
      <c r="K212" s="3">
        <v>0</v>
      </c>
      <c r="L212" s="3">
        <v>0</v>
      </c>
      <c r="M212" s="3" t="s">
        <v>31</v>
      </c>
      <c r="N212" s="3" t="s">
        <v>31</v>
      </c>
      <c r="O212" s="3" t="s">
        <v>31</v>
      </c>
      <c r="P212" s="3" t="s">
        <v>31</v>
      </c>
      <c r="Q212" s="3" t="s">
        <v>31</v>
      </c>
      <c r="R212" s="3" t="s">
        <v>31</v>
      </c>
      <c r="S212" s="3" t="s">
        <v>31</v>
      </c>
      <c r="T212" s="3" t="s">
        <v>581</v>
      </c>
      <c r="U212" s="3">
        <f t="shared" ref="U212:U213" si="102">SUM(D212:S212)</f>
        <v>0</v>
      </c>
      <c r="V212">
        <f t="shared" ref="V212:V213" si="103">COUNTIF(D212:S212,"&gt;0")</f>
        <v>0</v>
      </c>
      <c r="W212" t="b">
        <v>0</v>
      </c>
    </row>
    <row r="213" spans="1:23" hidden="1">
      <c r="A213" s="3">
        <v>60263</v>
      </c>
      <c r="B213" s="3" t="s">
        <v>669</v>
      </c>
      <c r="C213" s="3" t="s">
        <v>34</v>
      </c>
      <c r="D213" s="3">
        <v>0.1016</v>
      </c>
      <c r="E213" s="3">
        <v>0.13250000000000001</v>
      </c>
      <c r="F213" s="3">
        <v>0.27839999999999998</v>
      </c>
      <c r="G213" s="3">
        <v>0.28710000000000002</v>
      </c>
      <c r="H213" s="3">
        <v>0.2326</v>
      </c>
      <c r="I213" s="3">
        <v>9.0200000000000002E-2</v>
      </c>
      <c r="J213" s="3">
        <v>5.3600000000000002E-2</v>
      </c>
      <c r="K213" s="3">
        <v>4.5699999999999998E-2</v>
      </c>
      <c r="L213" s="3">
        <v>4.2000000000000003E-2</v>
      </c>
      <c r="M213" s="3" t="s">
        <v>31</v>
      </c>
      <c r="N213" s="3" t="s">
        <v>31</v>
      </c>
      <c r="O213" s="3" t="s">
        <v>31</v>
      </c>
      <c r="P213" s="3" t="s">
        <v>31</v>
      </c>
      <c r="Q213" s="3" t="s">
        <v>31</v>
      </c>
      <c r="R213" s="3" t="s">
        <v>31</v>
      </c>
      <c r="S213" s="3" t="s">
        <v>31</v>
      </c>
      <c r="T213" s="3" t="s">
        <v>581</v>
      </c>
      <c r="U213" s="3">
        <f t="shared" si="102"/>
        <v>1.2637000000000003</v>
      </c>
      <c r="V213">
        <f t="shared" si="103"/>
        <v>9</v>
      </c>
      <c r="W213" t="b">
        <v>0</v>
      </c>
    </row>
    <row r="214" spans="1:23" hidden="1">
      <c r="A214" s="3">
        <v>60263</v>
      </c>
      <c r="B214" s="3" t="s">
        <v>669</v>
      </c>
      <c r="C214" s="3" t="s">
        <v>35</v>
      </c>
      <c r="D214" s="3" t="s">
        <v>679</v>
      </c>
      <c r="E214" s="3" t="s">
        <v>680</v>
      </c>
      <c r="F214" s="3" t="s">
        <v>681</v>
      </c>
      <c r="G214" s="3" t="s">
        <v>681</v>
      </c>
      <c r="H214" s="3" t="s">
        <v>414</v>
      </c>
      <c r="I214" s="3" t="s">
        <v>72</v>
      </c>
      <c r="J214" s="3" t="s">
        <v>682</v>
      </c>
      <c r="K214" s="3" t="s">
        <v>432</v>
      </c>
      <c r="L214" s="3" t="s">
        <v>679</v>
      </c>
      <c r="M214" s="3" t="s">
        <v>31</v>
      </c>
      <c r="N214" s="3" t="s">
        <v>31</v>
      </c>
      <c r="O214" s="3" t="s">
        <v>31</v>
      </c>
      <c r="P214" s="3" t="s">
        <v>31</v>
      </c>
      <c r="Q214" s="3" t="s">
        <v>31</v>
      </c>
      <c r="R214" s="3" t="s">
        <v>31</v>
      </c>
      <c r="S214" s="3" t="s">
        <v>31</v>
      </c>
      <c r="T214" s="3" t="s">
        <v>581</v>
      </c>
    </row>
    <row r="215" spans="1:23" hidden="1">
      <c r="A215" s="3">
        <v>60267</v>
      </c>
      <c r="B215" s="3" t="s">
        <v>683</v>
      </c>
      <c r="C215" s="3" t="s">
        <v>1</v>
      </c>
      <c r="D215" s="3" t="s">
        <v>684</v>
      </c>
      <c r="E215" s="3" t="s">
        <v>685</v>
      </c>
      <c r="F215" s="3" t="s">
        <v>686</v>
      </c>
      <c r="G215" s="3" t="s">
        <v>687</v>
      </c>
      <c r="H215" s="3" t="s">
        <v>688</v>
      </c>
      <c r="I215" s="3" t="s">
        <v>689</v>
      </c>
      <c r="J215" s="3" t="s">
        <v>690</v>
      </c>
      <c r="K215" s="3" t="s">
        <v>691</v>
      </c>
      <c r="L215" s="3" t="s">
        <v>692</v>
      </c>
      <c r="M215" s="3" t="s">
        <v>31</v>
      </c>
      <c r="N215" s="3" t="s">
        <v>31</v>
      </c>
      <c r="O215" s="3" t="s">
        <v>31</v>
      </c>
      <c r="P215" s="3" t="s">
        <v>31</v>
      </c>
      <c r="Q215" s="3" t="s">
        <v>31</v>
      </c>
      <c r="R215" s="3" t="s">
        <v>31</v>
      </c>
      <c r="S215" s="3" t="s">
        <v>31</v>
      </c>
      <c r="T215" s="3" t="s">
        <v>581</v>
      </c>
    </row>
    <row r="216" spans="1:23">
      <c r="A216" s="3">
        <v>60267</v>
      </c>
      <c r="B216" s="3" t="s">
        <v>683</v>
      </c>
      <c r="C216" s="3" t="s">
        <v>33</v>
      </c>
      <c r="D216" s="3">
        <v>0.14990000000000001</v>
      </c>
      <c r="E216" s="3">
        <v>0.16969999999999999</v>
      </c>
      <c r="F216" s="3">
        <v>0.24959999999999999</v>
      </c>
      <c r="G216" s="3">
        <v>0.2392</v>
      </c>
      <c r="H216" s="3">
        <v>0.2001</v>
      </c>
      <c r="I216" s="3">
        <v>0.14549999999999999</v>
      </c>
      <c r="J216" s="3">
        <v>0.1002</v>
      </c>
      <c r="K216" s="3">
        <v>0.1351</v>
      </c>
      <c r="L216" s="3">
        <v>9.7100000000000006E-2</v>
      </c>
      <c r="M216" s="3" t="s">
        <v>31</v>
      </c>
      <c r="N216" s="3" t="s">
        <v>31</v>
      </c>
      <c r="O216" s="3" t="s">
        <v>31</v>
      </c>
      <c r="P216" s="3" t="s">
        <v>31</v>
      </c>
      <c r="Q216" s="3" t="s">
        <v>31</v>
      </c>
      <c r="R216" s="3" t="s">
        <v>31</v>
      </c>
      <c r="S216" s="3" t="s">
        <v>31</v>
      </c>
      <c r="T216" s="3" t="s">
        <v>581</v>
      </c>
      <c r="U216" s="3">
        <f t="shared" ref="U216:U217" si="104">SUM(D216:S216)</f>
        <v>1.4863999999999999</v>
      </c>
      <c r="V216">
        <f t="shared" ref="V216:V217" si="105">COUNTIF(D216:S216,"&gt;0")</f>
        <v>9</v>
      </c>
      <c r="W216" t="b">
        <v>1</v>
      </c>
    </row>
    <row r="217" spans="1:23" hidden="1">
      <c r="A217" s="3">
        <v>60267</v>
      </c>
      <c r="B217" s="3" t="s">
        <v>683</v>
      </c>
      <c r="C217" s="3" t="s">
        <v>34</v>
      </c>
      <c r="D217" s="3">
        <v>0.1512</v>
      </c>
      <c r="E217" s="3">
        <v>0.17119999999999999</v>
      </c>
      <c r="F217" s="3">
        <v>0.25169999999999998</v>
      </c>
      <c r="G217" s="3">
        <v>0.24129999999999999</v>
      </c>
      <c r="H217" s="3">
        <v>0.20169999999999999</v>
      </c>
      <c r="I217" s="3">
        <v>0.1469</v>
      </c>
      <c r="J217" s="3">
        <v>0.1011</v>
      </c>
      <c r="K217" s="3">
        <v>0.1363</v>
      </c>
      <c r="L217" s="3">
        <v>9.8000000000000004E-2</v>
      </c>
      <c r="M217" s="3" t="s">
        <v>31</v>
      </c>
      <c r="N217" s="3" t="s">
        <v>31</v>
      </c>
      <c r="O217" s="3" t="s">
        <v>31</v>
      </c>
      <c r="P217" s="3" t="s">
        <v>31</v>
      </c>
      <c r="Q217" s="3" t="s">
        <v>31</v>
      </c>
      <c r="R217" s="3" t="s">
        <v>31</v>
      </c>
      <c r="S217" s="3" t="s">
        <v>31</v>
      </c>
      <c r="T217" s="3" t="s">
        <v>581</v>
      </c>
      <c r="U217" s="3">
        <f t="shared" si="104"/>
        <v>1.4994000000000003</v>
      </c>
      <c r="V217">
        <f t="shared" si="105"/>
        <v>9</v>
      </c>
      <c r="W217" t="b">
        <v>1</v>
      </c>
    </row>
    <row r="218" spans="1:23" hidden="1">
      <c r="A218" s="3">
        <v>60267</v>
      </c>
      <c r="B218" s="3" t="s">
        <v>683</v>
      </c>
      <c r="C218" s="3" t="s">
        <v>35</v>
      </c>
      <c r="D218" s="3" t="s">
        <v>412</v>
      </c>
      <c r="E218" s="3" t="s">
        <v>614</v>
      </c>
      <c r="F218" s="3" t="s">
        <v>693</v>
      </c>
      <c r="G218" s="3" t="s">
        <v>613</v>
      </c>
      <c r="H218" s="3" t="s">
        <v>694</v>
      </c>
      <c r="I218" s="3" t="s">
        <v>695</v>
      </c>
      <c r="J218" s="3" t="s">
        <v>696</v>
      </c>
      <c r="K218" s="3" t="s">
        <v>230</v>
      </c>
      <c r="L218" s="3" t="s">
        <v>615</v>
      </c>
      <c r="M218" s="3" t="s">
        <v>31</v>
      </c>
      <c r="N218" s="3" t="s">
        <v>31</v>
      </c>
      <c r="O218" s="3" t="s">
        <v>31</v>
      </c>
      <c r="P218" s="3" t="s">
        <v>31</v>
      </c>
      <c r="Q218" s="3" t="s">
        <v>31</v>
      </c>
      <c r="R218" s="3" t="s">
        <v>31</v>
      </c>
      <c r="S218" s="3" t="s">
        <v>31</v>
      </c>
      <c r="T218" s="3" t="s">
        <v>581</v>
      </c>
    </row>
    <row r="219" spans="1:23" hidden="1">
      <c r="A219" s="3">
        <v>60270</v>
      </c>
      <c r="B219" s="3" t="s">
        <v>697</v>
      </c>
      <c r="C219" s="3" t="s">
        <v>1</v>
      </c>
      <c r="D219" s="3" t="s">
        <v>698</v>
      </c>
      <c r="E219" s="3" t="s">
        <v>699</v>
      </c>
      <c r="F219" s="3" t="s">
        <v>700</v>
      </c>
      <c r="G219" s="3" t="s">
        <v>701</v>
      </c>
      <c r="H219" s="3" t="s">
        <v>31</v>
      </c>
      <c r="I219" s="3" t="s">
        <v>702</v>
      </c>
      <c r="J219" s="3" t="s">
        <v>703</v>
      </c>
      <c r="K219" s="3" t="s">
        <v>31</v>
      </c>
      <c r="L219" s="3" t="s">
        <v>31</v>
      </c>
      <c r="M219" s="3" t="s">
        <v>31</v>
      </c>
      <c r="N219" s="3" t="s">
        <v>31</v>
      </c>
      <c r="O219" s="3" t="s">
        <v>31</v>
      </c>
      <c r="P219" s="3" t="s">
        <v>31</v>
      </c>
      <c r="Q219" s="3" t="s">
        <v>31</v>
      </c>
      <c r="R219" s="3" t="s">
        <v>31</v>
      </c>
      <c r="S219" s="3" t="s">
        <v>31</v>
      </c>
      <c r="T219" s="3" t="s">
        <v>581</v>
      </c>
    </row>
    <row r="220" spans="1:23">
      <c r="A220" s="3">
        <v>60270</v>
      </c>
      <c r="B220" s="3" t="s">
        <v>697</v>
      </c>
      <c r="C220" s="3" t="s">
        <v>33</v>
      </c>
      <c r="D220" s="3">
        <v>0.21940000000000001</v>
      </c>
      <c r="E220" s="3">
        <v>0.24249999999999999</v>
      </c>
      <c r="F220" s="3">
        <v>0.35020000000000001</v>
      </c>
      <c r="G220" s="3">
        <v>0.32390000000000002</v>
      </c>
      <c r="H220" s="3" t="s">
        <v>31</v>
      </c>
      <c r="I220" s="3">
        <v>0.22070000000000001</v>
      </c>
      <c r="J220" s="3">
        <v>0.1961</v>
      </c>
      <c r="K220" s="3" t="s">
        <v>31</v>
      </c>
      <c r="L220" s="3" t="s">
        <v>31</v>
      </c>
      <c r="M220" s="3" t="s">
        <v>31</v>
      </c>
      <c r="N220" s="3" t="s">
        <v>31</v>
      </c>
      <c r="O220" s="3" t="s">
        <v>31</v>
      </c>
      <c r="P220" s="3" t="s">
        <v>31</v>
      </c>
      <c r="Q220" s="3" t="s">
        <v>31</v>
      </c>
      <c r="R220" s="3" t="s">
        <v>31</v>
      </c>
      <c r="S220" s="3" t="s">
        <v>31</v>
      </c>
      <c r="T220" s="3" t="s">
        <v>581</v>
      </c>
      <c r="U220" s="3">
        <f t="shared" ref="U220:U221" si="106">SUM(D220:S220)</f>
        <v>1.5528</v>
      </c>
      <c r="V220">
        <f t="shared" ref="V220:V221" si="107">COUNTIF(D220:S220,"&gt;0")</f>
        <v>6</v>
      </c>
      <c r="W220" t="b">
        <v>1</v>
      </c>
    </row>
    <row r="221" spans="1:23" hidden="1">
      <c r="A221" s="3">
        <v>60270</v>
      </c>
      <c r="B221" s="3" t="s">
        <v>697</v>
      </c>
      <c r="C221" s="3" t="s">
        <v>34</v>
      </c>
      <c r="D221" s="3">
        <v>0.1731</v>
      </c>
      <c r="E221" s="3">
        <v>0.1913</v>
      </c>
      <c r="F221" s="3">
        <v>0.27629999999999999</v>
      </c>
      <c r="G221" s="3">
        <v>0.25559999999999999</v>
      </c>
      <c r="H221" s="3" t="s">
        <v>31</v>
      </c>
      <c r="I221" s="3">
        <v>0.1741</v>
      </c>
      <c r="J221" s="3">
        <v>0.1547</v>
      </c>
      <c r="K221" s="3" t="s">
        <v>31</v>
      </c>
      <c r="L221" s="3" t="s">
        <v>31</v>
      </c>
      <c r="M221" s="3" t="s">
        <v>31</v>
      </c>
      <c r="N221" s="3" t="s">
        <v>31</v>
      </c>
      <c r="O221" s="3" t="s">
        <v>31</v>
      </c>
      <c r="P221" s="3" t="s">
        <v>31</v>
      </c>
      <c r="Q221" s="3" t="s">
        <v>31</v>
      </c>
      <c r="R221" s="3" t="s">
        <v>31</v>
      </c>
      <c r="S221" s="3" t="s">
        <v>31</v>
      </c>
      <c r="T221" s="3" t="s">
        <v>581</v>
      </c>
      <c r="U221" s="3">
        <f t="shared" si="106"/>
        <v>1.2251000000000001</v>
      </c>
      <c r="V221">
        <f t="shared" si="107"/>
        <v>6</v>
      </c>
      <c r="W221" t="b">
        <v>1</v>
      </c>
    </row>
    <row r="222" spans="1:23" hidden="1">
      <c r="A222" s="3">
        <v>60270</v>
      </c>
      <c r="B222" s="3" t="s">
        <v>697</v>
      </c>
      <c r="C222" s="3" t="s">
        <v>35</v>
      </c>
      <c r="D222" s="3" t="s">
        <v>704</v>
      </c>
      <c r="E222" s="3" t="s">
        <v>643</v>
      </c>
      <c r="F222" s="3" t="s">
        <v>705</v>
      </c>
      <c r="G222" s="3" t="s">
        <v>706</v>
      </c>
      <c r="H222" s="3" t="s">
        <v>31</v>
      </c>
      <c r="I222" s="3" t="s">
        <v>148</v>
      </c>
      <c r="J222" s="3" t="s">
        <v>151</v>
      </c>
      <c r="K222" s="3" t="s">
        <v>31</v>
      </c>
      <c r="L222" s="3" t="s">
        <v>31</v>
      </c>
      <c r="M222" s="3" t="s">
        <v>31</v>
      </c>
      <c r="N222" s="3" t="s">
        <v>31</v>
      </c>
      <c r="O222" s="3" t="s">
        <v>31</v>
      </c>
      <c r="P222" s="3" t="s">
        <v>31</v>
      </c>
      <c r="Q222" s="3" t="s">
        <v>31</v>
      </c>
      <c r="R222" s="3" t="s">
        <v>31</v>
      </c>
      <c r="S222" s="3" t="s">
        <v>31</v>
      </c>
      <c r="T222" s="3" t="s">
        <v>581</v>
      </c>
    </row>
    <row r="223" spans="1:23" hidden="1">
      <c r="A223" s="3">
        <v>60282</v>
      </c>
      <c r="B223" s="3" t="s">
        <v>707</v>
      </c>
      <c r="C223" s="3" t="s">
        <v>1</v>
      </c>
      <c r="D223" s="3" t="s">
        <v>708</v>
      </c>
      <c r="E223" s="3" t="s">
        <v>709</v>
      </c>
      <c r="F223" s="3" t="s">
        <v>710</v>
      </c>
      <c r="G223" s="3" t="s">
        <v>31</v>
      </c>
      <c r="H223" s="3" t="s">
        <v>31</v>
      </c>
      <c r="I223" s="3" t="s">
        <v>31</v>
      </c>
      <c r="J223" s="3" t="s">
        <v>31</v>
      </c>
      <c r="K223" s="3" t="s">
        <v>31</v>
      </c>
      <c r="L223" s="3" t="s">
        <v>31</v>
      </c>
      <c r="M223" s="3" t="s">
        <v>31</v>
      </c>
      <c r="N223" s="3" t="s">
        <v>31</v>
      </c>
      <c r="O223" s="3" t="s">
        <v>31</v>
      </c>
      <c r="P223" s="3" t="s">
        <v>31</v>
      </c>
      <c r="Q223" s="3" t="s">
        <v>31</v>
      </c>
      <c r="R223" s="3" t="s">
        <v>31</v>
      </c>
      <c r="S223" s="3" t="s">
        <v>31</v>
      </c>
      <c r="T223" s="3" t="s">
        <v>581</v>
      </c>
    </row>
    <row r="224" spans="1:23">
      <c r="A224" s="3">
        <v>60282</v>
      </c>
      <c r="B224" s="3" t="s">
        <v>707</v>
      </c>
      <c r="C224" s="3" t="s">
        <v>33</v>
      </c>
      <c r="D224" s="3">
        <v>0.37669999999999998</v>
      </c>
      <c r="E224" s="3">
        <v>0.40849999999999997</v>
      </c>
      <c r="F224" s="3">
        <v>0.56089999999999995</v>
      </c>
      <c r="G224" s="3" t="s">
        <v>31</v>
      </c>
      <c r="H224" s="3" t="s">
        <v>31</v>
      </c>
      <c r="I224" s="3" t="s">
        <v>31</v>
      </c>
      <c r="J224" s="3" t="s">
        <v>31</v>
      </c>
      <c r="K224" s="3" t="s">
        <v>31</v>
      </c>
      <c r="L224" s="3" t="s">
        <v>31</v>
      </c>
      <c r="M224" s="3" t="s">
        <v>31</v>
      </c>
      <c r="N224" s="3" t="s">
        <v>31</v>
      </c>
      <c r="O224" s="3" t="s">
        <v>31</v>
      </c>
      <c r="P224" s="3" t="s">
        <v>31</v>
      </c>
      <c r="Q224" s="3" t="s">
        <v>31</v>
      </c>
      <c r="R224" s="3" t="s">
        <v>31</v>
      </c>
      <c r="S224" s="3" t="s">
        <v>31</v>
      </c>
      <c r="T224" s="3" t="s">
        <v>581</v>
      </c>
      <c r="U224" s="3">
        <f t="shared" ref="U224:U225" si="108">SUM(D224:S224)</f>
        <v>1.3460999999999999</v>
      </c>
      <c r="V224">
        <f t="shared" ref="V224:V225" si="109">COUNTIF(D224:S224,"&gt;0")</f>
        <v>3</v>
      </c>
      <c r="W224" t="b">
        <v>1</v>
      </c>
    </row>
    <row r="225" spans="1:23" hidden="1">
      <c r="A225" s="3">
        <v>60282</v>
      </c>
      <c r="B225" s="3" t="s">
        <v>707</v>
      </c>
      <c r="C225" s="3" t="s">
        <v>34</v>
      </c>
      <c r="D225" s="3">
        <v>0.2049</v>
      </c>
      <c r="E225" s="3">
        <v>0.22209999999999999</v>
      </c>
      <c r="F225" s="3">
        <v>0.30499999999999999</v>
      </c>
      <c r="G225" s="3" t="s">
        <v>31</v>
      </c>
      <c r="H225" s="3" t="s">
        <v>31</v>
      </c>
      <c r="I225" s="3" t="s">
        <v>31</v>
      </c>
      <c r="J225" s="3" t="s">
        <v>31</v>
      </c>
      <c r="K225" s="3" t="s">
        <v>31</v>
      </c>
      <c r="L225" s="3" t="s">
        <v>31</v>
      </c>
      <c r="M225" s="3" t="s">
        <v>31</v>
      </c>
      <c r="N225" s="3" t="s">
        <v>31</v>
      </c>
      <c r="O225" s="3" t="s">
        <v>31</v>
      </c>
      <c r="P225" s="3" t="s">
        <v>31</v>
      </c>
      <c r="Q225" s="3" t="s">
        <v>31</v>
      </c>
      <c r="R225" s="3" t="s">
        <v>31</v>
      </c>
      <c r="S225" s="3" t="s">
        <v>31</v>
      </c>
      <c r="T225" s="3" t="s">
        <v>581</v>
      </c>
      <c r="U225" s="3">
        <f t="shared" si="108"/>
        <v>0.73199999999999998</v>
      </c>
      <c r="V225">
        <f t="shared" si="109"/>
        <v>3</v>
      </c>
      <c r="W225" t="b">
        <v>1</v>
      </c>
    </row>
    <row r="226" spans="1:23" hidden="1">
      <c r="A226" s="3">
        <v>60282</v>
      </c>
      <c r="B226" s="3" t="s">
        <v>707</v>
      </c>
      <c r="C226" s="3" t="s">
        <v>35</v>
      </c>
      <c r="D226" s="3" t="s">
        <v>711</v>
      </c>
      <c r="E226" s="3" t="s">
        <v>612</v>
      </c>
      <c r="F226" s="3" t="s">
        <v>712</v>
      </c>
      <c r="G226" s="3" t="s">
        <v>31</v>
      </c>
      <c r="H226" s="3" t="s">
        <v>31</v>
      </c>
      <c r="I226" s="3" t="s">
        <v>31</v>
      </c>
      <c r="J226" s="3" t="s">
        <v>31</v>
      </c>
      <c r="K226" s="3" t="s">
        <v>31</v>
      </c>
      <c r="L226" s="3" t="s">
        <v>31</v>
      </c>
      <c r="M226" s="3" t="s">
        <v>31</v>
      </c>
      <c r="N226" s="3" t="s">
        <v>31</v>
      </c>
      <c r="O226" s="3" t="s">
        <v>31</v>
      </c>
      <c r="P226" s="3" t="s">
        <v>31</v>
      </c>
      <c r="Q226" s="3" t="s">
        <v>31</v>
      </c>
      <c r="R226" s="3" t="s">
        <v>31</v>
      </c>
      <c r="S226" s="3" t="s">
        <v>31</v>
      </c>
      <c r="T226" s="3" t="s">
        <v>581</v>
      </c>
    </row>
    <row r="227" spans="1:23" hidden="1">
      <c r="A227" s="3">
        <v>60279</v>
      </c>
      <c r="B227" s="3" t="s">
        <v>713</v>
      </c>
      <c r="C227" s="3" t="s">
        <v>1</v>
      </c>
      <c r="D227" s="3" t="s">
        <v>714</v>
      </c>
      <c r="E227" s="3" t="s">
        <v>715</v>
      </c>
      <c r="F227" s="3" t="s">
        <v>716</v>
      </c>
      <c r="G227" s="3" t="s">
        <v>31</v>
      </c>
      <c r="H227" s="3" t="s">
        <v>31</v>
      </c>
      <c r="I227" s="3" t="s">
        <v>31</v>
      </c>
      <c r="J227" s="3" t="s">
        <v>31</v>
      </c>
      <c r="K227" s="3" t="s">
        <v>31</v>
      </c>
      <c r="L227" s="3" t="s">
        <v>31</v>
      </c>
      <c r="M227" s="3" t="s">
        <v>31</v>
      </c>
      <c r="N227" s="3" t="s">
        <v>31</v>
      </c>
      <c r="O227" s="3" t="s">
        <v>31</v>
      </c>
      <c r="P227" s="3" t="s">
        <v>31</v>
      </c>
      <c r="Q227" s="3" t="s">
        <v>31</v>
      </c>
      <c r="R227" s="3" t="s">
        <v>31</v>
      </c>
      <c r="S227" s="3" t="s">
        <v>31</v>
      </c>
      <c r="T227" s="3" t="s">
        <v>581</v>
      </c>
    </row>
    <row r="228" spans="1:23">
      <c r="A228" s="3">
        <v>60279</v>
      </c>
      <c r="B228" s="3" t="s">
        <v>713</v>
      </c>
      <c r="C228" s="3" t="s">
        <v>33</v>
      </c>
      <c r="D228" s="3">
        <v>0.50970000000000004</v>
      </c>
      <c r="E228" s="3">
        <v>0.54620000000000002</v>
      </c>
      <c r="F228" s="3">
        <v>0.7379</v>
      </c>
      <c r="G228" s="3" t="s">
        <v>31</v>
      </c>
      <c r="H228" s="3" t="s">
        <v>31</v>
      </c>
      <c r="I228" s="3" t="s">
        <v>31</v>
      </c>
      <c r="J228" s="3" t="s">
        <v>31</v>
      </c>
      <c r="K228" s="3" t="s">
        <v>31</v>
      </c>
      <c r="L228" s="3" t="s">
        <v>31</v>
      </c>
      <c r="M228" s="3" t="s">
        <v>31</v>
      </c>
      <c r="N228" s="3" t="s">
        <v>31</v>
      </c>
      <c r="O228" s="3" t="s">
        <v>31</v>
      </c>
      <c r="P228" s="3" t="s">
        <v>31</v>
      </c>
      <c r="Q228" s="3" t="s">
        <v>31</v>
      </c>
      <c r="R228" s="3" t="s">
        <v>31</v>
      </c>
      <c r="S228" s="3" t="s">
        <v>31</v>
      </c>
      <c r="T228" s="3" t="s">
        <v>581</v>
      </c>
      <c r="U228" s="3">
        <f t="shared" ref="U228:U229" si="110">SUM(D228:S228)</f>
        <v>1.7938000000000001</v>
      </c>
      <c r="V228">
        <f t="shared" ref="V228:V229" si="111">COUNTIF(D228:S228,"&gt;0")</f>
        <v>3</v>
      </c>
      <c r="W228" t="b">
        <v>1</v>
      </c>
    </row>
    <row r="229" spans="1:23" hidden="1">
      <c r="A229" s="3">
        <v>60279</v>
      </c>
      <c r="B229" s="3" t="s">
        <v>713</v>
      </c>
      <c r="C229" s="3" t="s">
        <v>34</v>
      </c>
      <c r="D229" s="3">
        <v>0.2278</v>
      </c>
      <c r="E229" s="3">
        <v>0.24399999999999999</v>
      </c>
      <c r="F229" s="3">
        <v>0.32950000000000002</v>
      </c>
      <c r="G229" s="3" t="s">
        <v>31</v>
      </c>
      <c r="H229" s="3" t="s">
        <v>31</v>
      </c>
      <c r="I229" s="3" t="s">
        <v>31</v>
      </c>
      <c r="J229" s="3" t="s">
        <v>31</v>
      </c>
      <c r="K229" s="3" t="s">
        <v>31</v>
      </c>
      <c r="L229" s="3" t="s">
        <v>31</v>
      </c>
      <c r="M229" s="3" t="s">
        <v>31</v>
      </c>
      <c r="N229" s="3" t="s">
        <v>31</v>
      </c>
      <c r="O229" s="3" t="s">
        <v>31</v>
      </c>
      <c r="P229" s="3" t="s">
        <v>31</v>
      </c>
      <c r="Q229" s="3" t="s">
        <v>31</v>
      </c>
      <c r="R229" s="3" t="s">
        <v>31</v>
      </c>
      <c r="S229" s="3" t="s">
        <v>31</v>
      </c>
      <c r="T229" s="3" t="s">
        <v>581</v>
      </c>
      <c r="U229" s="3">
        <f t="shared" si="110"/>
        <v>0.80130000000000001</v>
      </c>
      <c r="V229">
        <f t="shared" si="111"/>
        <v>3</v>
      </c>
      <c r="W229" t="b">
        <v>1</v>
      </c>
    </row>
    <row r="230" spans="1:23" hidden="1">
      <c r="A230" s="3">
        <v>60279</v>
      </c>
      <c r="B230" s="3" t="s">
        <v>713</v>
      </c>
      <c r="C230" s="3" t="s">
        <v>35</v>
      </c>
      <c r="D230" s="3" t="s">
        <v>150</v>
      </c>
      <c r="E230" s="3" t="s">
        <v>717</v>
      </c>
      <c r="F230" s="3" t="s">
        <v>718</v>
      </c>
      <c r="G230" s="3" t="s">
        <v>31</v>
      </c>
      <c r="H230" s="3" t="s">
        <v>31</v>
      </c>
      <c r="I230" s="3" t="s">
        <v>31</v>
      </c>
      <c r="J230" s="3" t="s">
        <v>31</v>
      </c>
      <c r="K230" s="3" t="s">
        <v>31</v>
      </c>
      <c r="L230" s="3" t="s">
        <v>31</v>
      </c>
      <c r="M230" s="3" t="s">
        <v>31</v>
      </c>
      <c r="N230" s="3" t="s">
        <v>31</v>
      </c>
      <c r="O230" s="3" t="s">
        <v>31</v>
      </c>
      <c r="P230" s="3" t="s">
        <v>31</v>
      </c>
      <c r="Q230" s="3" t="s">
        <v>31</v>
      </c>
      <c r="R230" s="3" t="s">
        <v>31</v>
      </c>
      <c r="S230" s="3" t="s">
        <v>31</v>
      </c>
      <c r="T230" s="3" t="s">
        <v>581</v>
      </c>
    </row>
    <row r="231" spans="1:23" hidden="1">
      <c r="A231" s="3">
        <v>60276</v>
      </c>
      <c r="B231" s="3" t="s">
        <v>719</v>
      </c>
      <c r="C231" s="3" t="s">
        <v>1</v>
      </c>
      <c r="D231" s="3" t="s">
        <v>720</v>
      </c>
      <c r="E231" s="3" t="s">
        <v>721</v>
      </c>
      <c r="F231" s="3" t="s">
        <v>722</v>
      </c>
      <c r="G231" s="3" t="s">
        <v>31</v>
      </c>
      <c r="H231" s="3" t="s">
        <v>31</v>
      </c>
      <c r="I231" s="3" t="s">
        <v>31</v>
      </c>
      <c r="J231" s="3" t="s">
        <v>31</v>
      </c>
      <c r="K231" s="3" t="s">
        <v>31</v>
      </c>
      <c r="L231" s="3" t="s">
        <v>31</v>
      </c>
      <c r="M231" s="3" t="s">
        <v>31</v>
      </c>
      <c r="N231" s="3" t="s">
        <v>31</v>
      </c>
      <c r="O231" s="3" t="s">
        <v>31</v>
      </c>
      <c r="P231" s="3" t="s">
        <v>31</v>
      </c>
      <c r="Q231" s="3" t="s">
        <v>31</v>
      </c>
      <c r="R231" s="3" t="s">
        <v>31</v>
      </c>
      <c r="S231" s="3" t="s">
        <v>31</v>
      </c>
      <c r="T231" s="3" t="s">
        <v>581</v>
      </c>
    </row>
    <row r="232" spans="1:23">
      <c r="A232" s="3">
        <v>60276</v>
      </c>
      <c r="B232" s="3" t="s">
        <v>719</v>
      </c>
      <c r="C232" s="3" t="s">
        <v>33</v>
      </c>
      <c r="D232" s="3">
        <v>0.82889999999999997</v>
      </c>
      <c r="E232" s="3">
        <v>0.88060000000000005</v>
      </c>
      <c r="F232" s="3">
        <v>1.1189</v>
      </c>
      <c r="G232" s="3" t="s">
        <v>31</v>
      </c>
      <c r="H232" s="3" t="s">
        <v>31</v>
      </c>
      <c r="I232" s="3" t="s">
        <v>31</v>
      </c>
      <c r="J232" s="3" t="s">
        <v>31</v>
      </c>
      <c r="K232" s="3" t="s">
        <v>31</v>
      </c>
      <c r="L232" s="3" t="s">
        <v>31</v>
      </c>
      <c r="M232" s="3" t="s">
        <v>31</v>
      </c>
      <c r="N232" s="3" t="s">
        <v>31</v>
      </c>
      <c r="O232" s="3" t="s">
        <v>31</v>
      </c>
      <c r="P232" s="3" t="s">
        <v>31</v>
      </c>
      <c r="Q232" s="3" t="s">
        <v>31</v>
      </c>
      <c r="R232" s="3" t="s">
        <v>31</v>
      </c>
      <c r="S232" s="3" t="s">
        <v>31</v>
      </c>
      <c r="T232" s="3" t="s">
        <v>581</v>
      </c>
      <c r="U232" s="3">
        <f t="shared" ref="U232:U233" si="112">SUM(D232:S232)</f>
        <v>2.8284000000000002</v>
      </c>
      <c r="V232">
        <f t="shared" ref="V232:V233" si="113">COUNTIF(D232:S232,"&gt;0")</f>
        <v>3</v>
      </c>
      <c r="W232" t="b">
        <v>1</v>
      </c>
    </row>
    <row r="233" spans="1:23" hidden="1">
      <c r="A233" s="3">
        <v>60276</v>
      </c>
      <c r="B233" s="3" t="s">
        <v>719</v>
      </c>
      <c r="C233" s="3" t="s">
        <v>34</v>
      </c>
      <c r="D233" s="3">
        <v>0.25990000000000002</v>
      </c>
      <c r="E233" s="3">
        <v>0.27600000000000002</v>
      </c>
      <c r="F233" s="3">
        <v>0.35070000000000001</v>
      </c>
      <c r="G233" s="3" t="s">
        <v>31</v>
      </c>
      <c r="H233" s="3" t="s">
        <v>31</v>
      </c>
      <c r="I233" s="3" t="s">
        <v>31</v>
      </c>
      <c r="J233" s="3" t="s">
        <v>31</v>
      </c>
      <c r="K233" s="3" t="s">
        <v>31</v>
      </c>
      <c r="L233" s="3" t="s">
        <v>31</v>
      </c>
      <c r="M233" s="3" t="s">
        <v>31</v>
      </c>
      <c r="N233" s="3" t="s">
        <v>31</v>
      </c>
      <c r="O233" s="3" t="s">
        <v>31</v>
      </c>
      <c r="P233" s="3" t="s">
        <v>31</v>
      </c>
      <c r="Q233" s="3" t="s">
        <v>31</v>
      </c>
      <c r="R233" s="3" t="s">
        <v>31</v>
      </c>
      <c r="S233" s="3" t="s">
        <v>31</v>
      </c>
      <c r="T233" s="3" t="s">
        <v>581</v>
      </c>
      <c r="U233" s="3">
        <f t="shared" si="112"/>
        <v>0.88660000000000005</v>
      </c>
      <c r="V233">
        <f t="shared" si="113"/>
        <v>3</v>
      </c>
      <c r="W233" t="b">
        <v>1</v>
      </c>
    </row>
    <row r="234" spans="1:23" hidden="1">
      <c r="A234" s="3">
        <v>60276</v>
      </c>
      <c r="B234" s="3" t="s">
        <v>719</v>
      </c>
      <c r="C234" s="3" t="s">
        <v>35</v>
      </c>
      <c r="D234" s="3" t="s">
        <v>723</v>
      </c>
      <c r="E234" s="3" t="s">
        <v>724</v>
      </c>
      <c r="F234" s="3" t="s">
        <v>725</v>
      </c>
      <c r="G234" s="3" t="s">
        <v>31</v>
      </c>
      <c r="H234" s="3" t="s">
        <v>31</v>
      </c>
      <c r="I234" s="3" t="s">
        <v>31</v>
      </c>
      <c r="J234" s="3" t="s">
        <v>31</v>
      </c>
      <c r="K234" s="3" t="s">
        <v>31</v>
      </c>
      <c r="L234" s="3" t="s">
        <v>31</v>
      </c>
      <c r="M234" s="3" t="s">
        <v>31</v>
      </c>
      <c r="N234" s="3" t="s">
        <v>31</v>
      </c>
      <c r="O234" s="3" t="s">
        <v>31</v>
      </c>
      <c r="P234" s="3" t="s">
        <v>31</v>
      </c>
      <c r="Q234" s="3" t="s">
        <v>31</v>
      </c>
      <c r="R234" s="3" t="s">
        <v>31</v>
      </c>
      <c r="S234" s="3" t="s">
        <v>31</v>
      </c>
      <c r="T234" s="3" t="s">
        <v>581</v>
      </c>
    </row>
    <row r="235" spans="1:23" hidden="1">
      <c r="A235" s="3">
        <v>60273</v>
      </c>
      <c r="B235" s="3" t="s">
        <v>726</v>
      </c>
      <c r="C235" s="3" t="s">
        <v>1</v>
      </c>
      <c r="D235" s="3" t="s">
        <v>727</v>
      </c>
      <c r="E235" s="3" t="s">
        <v>728</v>
      </c>
      <c r="F235" s="3" t="s">
        <v>729</v>
      </c>
      <c r="G235" s="3" t="s">
        <v>31</v>
      </c>
      <c r="H235" s="3" t="s">
        <v>31</v>
      </c>
      <c r="I235" s="3" t="s">
        <v>31</v>
      </c>
      <c r="J235" s="3" t="s">
        <v>31</v>
      </c>
      <c r="K235" s="3" t="s">
        <v>31</v>
      </c>
      <c r="L235" s="3" t="s">
        <v>31</v>
      </c>
      <c r="M235" s="3" t="s">
        <v>31</v>
      </c>
      <c r="N235" s="3" t="s">
        <v>31</v>
      </c>
      <c r="O235" s="3" t="s">
        <v>31</v>
      </c>
      <c r="P235" s="3" t="s">
        <v>31</v>
      </c>
      <c r="Q235" s="3" t="s">
        <v>31</v>
      </c>
      <c r="R235" s="3" t="s">
        <v>31</v>
      </c>
      <c r="S235" s="3" t="s">
        <v>31</v>
      </c>
      <c r="T235" s="3" t="s">
        <v>581</v>
      </c>
    </row>
    <row r="236" spans="1:23">
      <c r="A236" s="3">
        <v>60273</v>
      </c>
      <c r="B236" s="3" t="s">
        <v>726</v>
      </c>
      <c r="C236" s="3" t="s">
        <v>33</v>
      </c>
      <c r="D236" s="3">
        <v>1.0476000000000001</v>
      </c>
      <c r="E236" s="3">
        <v>1.1051</v>
      </c>
      <c r="F236" s="3">
        <v>1.3913</v>
      </c>
      <c r="G236" s="3" t="s">
        <v>31</v>
      </c>
      <c r="H236" s="3" t="s">
        <v>31</v>
      </c>
      <c r="I236" s="3" t="s">
        <v>31</v>
      </c>
      <c r="J236" s="3" t="s">
        <v>31</v>
      </c>
      <c r="K236" s="3" t="s">
        <v>31</v>
      </c>
      <c r="L236" s="3" t="s">
        <v>31</v>
      </c>
      <c r="M236" s="3" t="s">
        <v>31</v>
      </c>
      <c r="N236" s="3" t="s">
        <v>31</v>
      </c>
      <c r="O236" s="3" t="s">
        <v>31</v>
      </c>
      <c r="P236" s="3" t="s">
        <v>31</v>
      </c>
      <c r="Q236" s="3" t="s">
        <v>31</v>
      </c>
      <c r="R236" s="3" t="s">
        <v>31</v>
      </c>
      <c r="S236" s="3" t="s">
        <v>31</v>
      </c>
      <c r="T236" s="3" t="s">
        <v>581</v>
      </c>
      <c r="U236" s="3">
        <f t="shared" ref="U236:U237" si="114">SUM(D236:S236)</f>
        <v>3.5440000000000005</v>
      </c>
      <c r="V236">
        <f t="shared" ref="V236:V237" si="115">COUNTIF(D236:S236,"&gt;0")</f>
        <v>3</v>
      </c>
      <c r="W236" t="b">
        <v>1</v>
      </c>
    </row>
    <row r="237" spans="1:23" hidden="1">
      <c r="A237" s="3">
        <v>60273</v>
      </c>
      <c r="B237" s="3" t="s">
        <v>726</v>
      </c>
      <c r="C237" s="3" t="s">
        <v>34</v>
      </c>
      <c r="D237" s="3">
        <v>0.24579999999999999</v>
      </c>
      <c r="E237" s="3">
        <v>0.25919999999999999</v>
      </c>
      <c r="F237" s="3">
        <v>0.32650000000000001</v>
      </c>
      <c r="G237" s="3" t="s">
        <v>31</v>
      </c>
      <c r="H237" s="3" t="s">
        <v>31</v>
      </c>
      <c r="I237" s="3" t="s">
        <v>31</v>
      </c>
      <c r="J237" s="3" t="s">
        <v>31</v>
      </c>
      <c r="K237" s="3" t="s">
        <v>31</v>
      </c>
      <c r="L237" s="3" t="s">
        <v>31</v>
      </c>
      <c r="M237" s="3" t="s">
        <v>31</v>
      </c>
      <c r="N237" s="3" t="s">
        <v>31</v>
      </c>
      <c r="O237" s="3" t="s">
        <v>31</v>
      </c>
      <c r="P237" s="3" t="s">
        <v>31</v>
      </c>
      <c r="Q237" s="3" t="s">
        <v>31</v>
      </c>
      <c r="R237" s="3" t="s">
        <v>31</v>
      </c>
      <c r="S237" s="3" t="s">
        <v>31</v>
      </c>
      <c r="T237" s="3" t="s">
        <v>581</v>
      </c>
      <c r="U237" s="3">
        <f t="shared" si="114"/>
        <v>0.83150000000000002</v>
      </c>
      <c r="V237">
        <f t="shared" si="115"/>
        <v>3</v>
      </c>
      <c r="W237" t="b">
        <v>1</v>
      </c>
    </row>
    <row r="238" spans="1:23" hidden="1">
      <c r="A238" s="3">
        <v>60273</v>
      </c>
      <c r="B238" s="3" t="s">
        <v>726</v>
      </c>
      <c r="C238" s="3" t="s">
        <v>35</v>
      </c>
      <c r="D238" s="3" t="s">
        <v>730</v>
      </c>
      <c r="E238" s="3" t="s">
        <v>731</v>
      </c>
      <c r="F238" s="3" t="s">
        <v>732</v>
      </c>
      <c r="G238" s="3" t="s">
        <v>31</v>
      </c>
      <c r="H238" s="3" t="s">
        <v>31</v>
      </c>
      <c r="I238" s="3" t="s">
        <v>31</v>
      </c>
      <c r="J238" s="3" t="s">
        <v>31</v>
      </c>
      <c r="K238" s="3" t="s">
        <v>31</v>
      </c>
      <c r="L238" s="3" t="s">
        <v>31</v>
      </c>
      <c r="M238" s="3" t="s">
        <v>31</v>
      </c>
      <c r="N238" s="3" t="s">
        <v>31</v>
      </c>
      <c r="O238" s="3" t="s">
        <v>31</v>
      </c>
      <c r="P238" s="3" t="s">
        <v>31</v>
      </c>
      <c r="Q238" s="3" t="s">
        <v>31</v>
      </c>
      <c r="R238" s="3" t="s">
        <v>31</v>
      </c>
      <c r="S238" s="3" t="s">
        <v>31</v>
      </c>
      <c r="T238" s="3" t="s">
        <v>581</v>
      </c>
    </row>
    <row r="239" spans="1:23" hidden="1">
      <c r="A239" s="3">
        <v>61535</v>
      </c>
      <c r="B239" s="3" t="s">
        <v>733</v>
      </c>
      <c r="C239" s="3" t="s">
        <v>1</v>
      </c>
      <c r="D239" s="3" t="s">
        <v>734</v>
      </c>
      <c r="E239" s="3" t="s">
        <v>735</v>
      </c>
      <c r="F239" s="3" t="s">
        <v>736</v>
      </c>
      <c r="G239" s="3" t="s">
        <v>31</v>
      </c>
      <c r="H239" s="3" t="s">
        <v>31</v>
      </c>
      <c r="I239" s="3" t="s">
        <v>31</v>
      </c>
      <c r="J239" s="3" t="s">
        <v>31</v>
      </c>
      <c r="K239" s="3" t="s">
        <v>31</v>
      </c>
      <c r="L239" s="3" t="s">
        <v>31</v>
      </c>
      <c r="M239" s="3" t="s">
        <v>31</v>
      </c>
      <c r="N239" s="3" t="s">
        <v>31</v>
      </c>
      <c r="O239" s="3" t="s">
        <v>31</v>
      </c>
      <c r="P239" s="3" t="s">
        <v>31</v>
      </c>
      <c r="Q239" s="3" t="s">
        <v>31</v>
      </c>
      <c r="R239" s="3" t="s">
        <v>31</v>
      </c>
      <c r="S239" s="3" t="s">
        <v>31</v>
      </c>
      <c r="T239" s="3" t="s">
        <v>581</v>
      </c>
    </row>
    <row r="240" spans="1:23">
      <c r="A240" s="3">
        <v>61535</v>
      </c>
      <c r="B240" s="3" t="s">
        <v>733</v>
      </c>
      <c r="C240" s="3" t="s">
        <v>33</v>
      </c>
      <c r="D240" s="3">
        <v>0.62119999999999997</v>
      </c>
      <c r="E240" s="3">
        <v>0.65469999999999995</v>
      </c>
      <c r="F240" s="3">
        <v>0.79730000000000001</v>
      </c>
      <c r="G240" s="3" t="s">
        <v>31</v>
      </c>
      <c r="H240" s="3" t="s">
        <v>31</v>
      </c>
      <c r="I240" s="3" t="s">
        <v>31</v>
      </c>
      <c r="J240" s="3" t="s">
        <v>31</v>
      </c>
      <c r="K240" s="3" t="s">
        <v>31</v>
      </c>
      <c r="L240" s="3" t="s">
        <v>31</v>
      </c>
      <c r="M240" s="3" t="s">
        <v>31</v>
      </c>
      <c r="N240" s="3" t="s">
        <v>31</v>
      </c>
      <c r="O240" s="3" t="s">
        <v>31</v>
      </c>
      <c r="P240" s="3" t="s">
        <v>31</v>
      </c>
      <c r="Q240" s="3" t="s">
        <v>31</v>
      </c>
      <c r="R240" s="3" t="s">
        <v>31</v>
      </c>
      <c r="S240" s="3" t="s">
        <v>31</v>
      </c>
      <c r="T240" s="3" t="s">
        <v>581</v>
      </c>
      <c r="U240" s="3">
        <f t="shared" ref="U240:U241" si="116">SUM(D240:S240)</f>
        <v>2.0731999999999999</v>
      </c>
      <c r="V240">
        <f t="shared" ref="V240:V241" si="117">COUNTIF(D240:S240,"&gt;0")</f>
        <v>3</v>
      </c>
      <c r="W240" t="b">
        <v>1</v>
      </c>
    </row>
    <row r="241" spans="1:23" hidden="1">
      <c r="A241" s="3">
        <v>61535</v>
      </c>
      <c r="B241" s="3" t="s">
        <v>733</v>
      </c>
      <c r="C241" s="3" t="s">
        <v>34</v>
      </c>
      <c r="D241" s="3">
        <v>0.17610000000000001</v>
      </c>
      <c r="E241" s="3">
        <v>0.18559999999999999</v>
      </c>
      <c r="F241" s="3">
        <v>0.22600000000000001</v>
      </c>
      <c r="G241" s="3" t="s">
        <v>31</v>
      </c>
      <c r="H241" s="3" t="s">
        <v>31</v>
      </c>
      <c r="I241" s="3" t="s">
        <v>31</v>
      </c>
      <c r="J241" s="3" t="s">
        <v>31</v>
      </c>
      <c r="K241" s="3" t="s">
        <v>31</v>
      </c>
      <c r="L241" s="3" t="s">
        <v>31</v>
      </c>
      <c r="M241" s="3" t="s">
        <v>31</v>
      </c>
      <c r="N241" s="3" t="s">
        <v>31</v>
      </c>
      <c r="O241" s="3" t="s">
        <v>31</v>
      </c>
      <c r="P241" s="3" t="s">
        <v>31</v>
      </c>
      <c r="Q241" s="3" t="s">
        <v>31</v>
      </c>
      <c r="R241" s="3" t="s">
        <v>31</v>
      </c>
      <c r="S241" s="3" t="s">
        <v>31</v>
      </c>
      <c r="T241" s="3" t="s">
        <v>581</v>
      </c>
      <c r="U241" s="3">
        <f t="shared" si="116"/>
        <v>0.5877</v>
      </c>
      <c r="V241">
        <f t="shared" si="117"/>
        <v>3</v>
      </c>
      <c r="W241" t="b">
        <v>1</v>
      </c>
    </row>
    <row r="242" spans="1:23" hidden="1">
      <c r="A242" s="3">
        <v>61535</v>
      </c>
      <c r="B242" s="3" t="s">
        <v>733</v>
      </c>
      <c r="C242" s="3" t="s">
        <v>35</v>
      </c>
      <c r="D242" s="3" t="s">
        <v>350</v>
      </c>
      <c r="E242" s="3" t="s">
        <v>737</v>
      </c>
      <c r="F242" s="3" t="s">
        <v>738</v>
      </c>
      <c r="G242" s="3" t="s">
        <v>31</v>
      </c>
      <c r="H242" s="3" t="s">
        <v>31</v>
      </c>
      <c r="I242" s="3" t="s">
        <v>31</v>
      </c>
      <c r="J242" s="3" t="s">
        <v>31</v>
      </c>
      <c r="K242" s="3" t="s">
        <v>31</v>
      </c>
      <c r="L242" s="3" t="s">
        <v>31</v>
      </c>
      <c r="M242" s="3" t="s">
        <v>31</v>
      </c>
      <c r="N242" s="3" t="s">
        <v>31</v>
      </c>
      <c r="O242" s="3" t="s">
        <v>31</v>
      </c>
      <c r="P242" s="3" t="s">
        <v>31</v>
      </c>
      <c r="Q242" s="3" t="s">
        <v>31</v>
      </c>
      <c r="R242" s="3" t="s">
        <v>31</v>
      </c>
      <c r="S242" s="3" t="s">
        <v>31</v>
      </c>
      <c r="T242" s="3" t="s">
        <v>581</v>
      </c>
    </row>
    <row r="243" spans="1:23" hidden="1">
      <c r="A243" s="3">
        <v>61539</v>
      </c>
      <c r="B243" s="3" t="s">
        <v>739</v>
      </c>
      <c r="C243" s="3" t="s">
        <v>1</v>
      </c>
      <c r="D243" s="3" t="s">
        <v>740</v>
      </c>
      <c r="E243" s="3" t="s">
        <v>741</v>
      </c>
      <c r="F243" s="3" t="s">
        <v>742</v>
      </c>
      <c r="G243" s="3" t="s">
        <v>31</v>
      </c>
      <c r="H243" s="3" t="s">
        <v>31</v>
      </c>
      <c r="I243" s="3" t="s">
        <v>31</v>
      </c>
      <c r="J243" s="3" t="s">
        <v>31</v>
      </c>
      <c r="K243" s="3" t="s">
        <v>31</v>
      </c>
      <c r="L243" s="3" t="s">
        <v>31</v>
      </c>
      <c r="M243" s="3" t="s">
        <v>31</v>
      </c>
      <c r="N243" s="3" t="s">
        <v>31</v>
      </c>
      <c r="O243" s="3" t="s">
        <v>31</v>
      </c>
      <c r="P243" s="3" t="s">
        <v>31</v>
      </c>
      <c r="Q243" s="3" t="s">
        <v>31</v>
      </c>
      <c r="R243" s="3" t="s">
        <v>31</v>
      </c>
      <c r="S243" s="3" t="s">
        <v>31</v>
      </c>
      <c r="T243" s="3" t="s">
        <v>581</v>
      </c>
    </row>
    <row r="244" spans="1:23">
      <c r="A244" s="3">
        <v>61539</v>
      </c>
      <c r="B244" s="3" t="s">
        <v>739</v>
      </c>
      <c r="C244" s="3" t="s">
        <v>33</v>
      </c>
      <c r="D244" s="3">
        <v>0.59730000000000005</v>
      </c>
      <c r="E244" s="3">
        <v>0.62849999999999995</v>
      </c>
      <c r="F244" s="3">
        <v>0.7762</v>
      </c>
      <c r="G244" s="3" t="s">
        <v>31</v>
      </c>
      <c r="H244" s="3" t="s">
        <v>31</v>
      </c>
      <c r="I244" s="3" t="s">
        <v>31</v>
      </c>
      <c r="J244" s="3" t="s">
        <v>31</v>
      </c>
      <c r="K244" s="3" t="s">
        <v>31</v>
      </c>
      <c r="L244" s="3" t="s">
        <v>31</v>
      </c>
      <c r="M244" s="3" t="s">
        <v>31</v>
      </c>
      <c r="N244" s="3" t="s">
        <v>31</v>
      </c>
      <c r="O244" s="3" t="s">
        <v>31</v>
      </c>
      <c r="P244" s="3" t="s">
        <v>31</v>
      </c>
      <c r="Q244" s="3" t="s">
        <v>31</v>
      </c>
      <c r="R244" s="3" t="s">
        <v>31</v>
      </c>
      <c r="S244" s="3" t="s">
        <v>31</v>
      </c>
      <c r="T244" s="3" t="s">
        <v>581</v>
      </c>
      <c r="U244" s="3">
        <f t="shared" ref="U244:U245" si="118">SUM(D244:S244)</f>
        <v>2.0019999999999998</v>
      </c>
      <c r="V244">
        <f t="shared" ref="V244:V245" si="119">COUNTIF(D244:S244,"&gt;0")</f>
        <v>3</v>
      </c>
      <c r="W244" t="b">
        <v>1</v>
      </c>
    </row>
    <row r="245" spans="1:23" hidden="1">
      <c r="A245" s="3">
        <v>61539</v>
      </c>
      <c r="B245" s="3" t="s">
        <v>739</v>
      </c>
      <c r="C245" s="3" t="s">
        <v>34</v>
      </c>
      <c r="D245" s="3">
        <v>0.19009999999999999</v>
      </c>
      <c r="E245" s="3">
        <v>0.19989999999999999</v>
      </c>
      <c r="F245" s="3">
        <v>0.24679999999999999</v>
      </c>
      <c r="G245" s="3" t="s">
        <v>31</v>
      </c>
      <c r="H245" s="3" t="s">
        <v>31</v>
      </c>
      <c r="I245" s="3" t="s">
        <v>31</v>
      </c>
      <c r="J245" s="3" t="s">
        <v>31</v>
      </c>
      <c r="K245" s="3" t="s">
        <v>31</v>
      </c>
      <c r="L245" s="3" t="s">
        <v>31</v>
      </c>
      <c r="M245" s="3" t="s">
        <v>31</v>
      </c>
      <c r="N245" s="3" t="s">
        <v>31</v>
      </c>
      <c r="O245" s="3" t="s">
        <v>31</v>
      </c>
      <c r="P245" s="3" t="s">
        <v>31</v>
      </c>
      <c r="Q245" s="3" t="s">
        <v>31</v>
      </c>
      <c r="R245" s="3" t="s">
        <v>31</v>
      </c>
      <c r="S245" s="3" t="s">
        <v>31</v>
      </c>
      <c r="T245" s="3" t="s">
        <v>581</v>
      </c>
      <c r="U245" s="3">
        <f t="shared" si="118"/>
        <v>0.63680000000000003</v>
      </c>
      <c r="V245">
        <f t="shared" si="119"/>
        <v>3</v>
      </c>
      <c r="W245" t="b">
        <v>1</v>
      </c>
    </row>
    <row r="246" spans="1:23" hidden="1">
      <c r="A246" s="3">
        <v>61539</v>
      </c>
      <c r="B246" s="3" t="s">
        <v>739</v>
      </c>
      <c r="C246" s="3" t="s">
        <v>35</v>
      </c>
      <c r="D246" s="3" t="s">
        <v>743</v>
      </c>
      <c r="E246" s="3" t="s">
        <v>744</v>
      </c>
      <c r="F246" s="3" t="s">
        <v>745</v>
      </c>
      <c r="G246" s="3" t="s">
        <v>31</v>
      </c>
      <c r="H246" s="3" t="s">
        <v>31</v>
      </c>
      <c r="I246" s="3" t="s">
        <v>31</v>
      </c>
      <c r="J246" s="3" t="s">
        <v>31</v>
      </c>
      <c r="K246" s="3" t="s">
        <v>31</v>
      </c>
      <c r="L246" s="3" t="s">
        <v>31</v>
      </c>
      <c r="M246" s="3" t="s">
        <v>31</v>
      </c>
      <c r="N246" s="3" t="s">
        <v>31</v>
      </c>
      <c r="O246" s="3" t="s">
        <v>31</v>
      </c>
      <c r="P246" s="3" t="s">
        <v>31</v>
      </c>
      <c r="Q246" s="3" t="s">
        <v>31</v>
      </c>
      <c r="R246" s="3" t="s">
        <v>31</v>
      </c>
      <c r="S246" s="3" t="s">
        <v>31</v>
      </c>
      <c r="T246" s="3" t="s">
        <v>581</v>
      </c>
    </row>
    <row r="247" spans="1:23" hidden="1">
      <c r="A247" s="3">
        <v>63914</v>
      </c>
      <c r="B247" s="3" t="s">
        <v>746</v>
      </c>
      <c r="C247" s="3" t="s">
        <v>1</v>
      </c>
      <c r="D247" s="3" t="s">
        <v>747</v>
      </c>
      <c r="E247" s="3" t="s">
        <v>748</v>
      </c>
      <c r="F247" s="3" t="s">
        <v>749</v>
      </c>
      <c r="G247" s="3" t="s">
        <v>31</v>
      </c>
      <c r="H247" s="3" t="s">
        <v>31</v>
      </c>
      <c r="I247" s="3" t="s">
        <v>31</v>
      </c>
      <c r="J247" s="3" t="s">
        <v>31</v>
      </c>
      <c r="K247" s="3" t="s">
        <v>31</v>
      </c>
      <c r="L247" s="3" t="s">
        <v>31</v>
      </c>
      <c r="M247" s="3" t="s">
        <v>31</v>
      </c>
      <c r="N247" s="3" t="s">
        <v>31</v>
      </c>
      <c r="O247" s="3" t="s">
        <v>31</v>
      </c>
      <c r="P247" s="3" t="s">
        <v>31</v>
      </c>
      <c r="Q247" s="3" t="s">
        <v>31</v>
      </c>
      <c r="R247" s="3" t="s">
        <v>31</v>
      </c>
      <c r="S247" s="3" t="s">
        <v>31</v>
      </c>
      <c r="T247" s="3" t="s">
        <v>581</v>
      </c>
    </row>
    <row r="248" spans="1:23">
      <c r="A248" s="3">
        <v>63914</v>
      </c>
      <c r="B248" s="3" t="s">
        <v>746</v>
      </c>
      <c r="C248" s="3" t="s">
        <v>33</v>
      </c>
      <c r="D248" s="3">
        <v>0.46460000000000001</v>
      </c>
      <c r="E248" s="3">
        <v>0.49049999999999999</v>
      </c>
      <c r="F248" s="3">
        <v>0.61180000000000001</v>
      </c>
      <c r="G248" s="3" t="s">
        <v>31</v>
      </c>
      <c r="H248" s="3" t="s">
        <v>31</v>
      </c>
      <c r="I248" s="3" t="s">
        <v>31</v>
      </c>
      <c r="J248" s="3" t="s">
        <v>31</v>
      </c>
      <c r="K248" s="3" t="s">
        <v>31</v>
      </c>
      <c r="L248" s="3" t="s">
        <v>31</v>
      </c>
      <c r="M248" s="3" t="s">
        <v>31</v>
      </c>
      <c r="N248" s="3" t="s">
        <v>31</v>
      </c>
      <c r="O248" s="3" t="s">
        <v>31</v>
      </c>
      <c r="P248" s="3" t="s">
        <v>31</v>
      </c>
      <c r="Q248" s="3" t="s">
        <v>31</v>
      </c>
      <c r="R248" s="3" t="s">
        <v>31</v>
      </c>
      <c r="S248" s="3" t="s">
        <v>31</v>
      </c>
      <c r="T248" s="3" t="s">
        <v>581</v>
      </c>
      <c r="U248" s="3">
        <f t="shared" ref="U248:U249" si="120">SUM(D248:S248)</f>
        <v>1.5669</v>
      </c>
      <c r="V248">
        <f t="shared" ref="V248:V249" si="121">COUNTIF(D248:S248,"&gt;0")</f>
        <v>3</v>
      </c>
      <c r="W248" t="b">
        <v>1</v>
      </c>
    </row>
    <row r="249" spans="1:23" hidden="1">
      <c r="A249" s="3">
        <v>63914</v>
      </c>
      <c r="B249" s="3" t="s">
        <v>746</v>
      </c>
      <c r="C249" s="3" t="s">
        <v>34</v>
      </c>
      <c r="D249" s="3">
        <v>0.1424</v>
      </c>
      <c r="E249" s="3">
        <v>0.15049999999999999</v>
      </c>
      <c r="F249" s="3">
        <v>0.18759999999999999</v>
      </c>
      <c r="G249" s="3" t="s">
        <v>31</v>
      </c>
      <c r="H249" s="3" t="s">
        <v>31</v>
      </c>
      <c r="I249" s="3" t="s">
        <v>31</v>
      </c>
      <c r="J249" s="3" t="s">
        <v>31</v>
      </c>
      <c r="K249" s="3" t="s">
        <v>31</v>
      </c>
      <c r="L249" s="3" t="s">
        <v>31</v>
      </c>
      <c r="M249" s="3" t="s">
        <v>31</v>
      </c>
      <c r="N249" s="3" t="s">
        <v>31</v>
      </c>
      <c r="O249" s="3" t="s">
        <v>31</v>
      </c>
      <c r="P249" s="3" t="s">
        <v>31</v>
      </c>
      <c r="Q249" s="3" t="s">
        <v>31</v>
      </c>
      <c r="R249" s="3" t="s">
        <v>31</v>
      </c>
      <c r="S249" s="3" t="s">
        <v>31</v>
      </c>
      <c r="T249" s="3" t="s">
        <v>581</v>
      </c>
      <c r="U249" s="3">
        <f t="shared" si="120"/>
        <v>0.48049999999999998</v>
      </c>
      <c r="V249">
        <f t="shared" si="121"/>
        <v>3</v>
      </c>
      <c r="W249" t="b">
        <v>1</v>
      </c>
    </row>
    <row r="250" spans="1:23" hidden="1">
      <c r="A250" s="3">
        <v>63914</v>
      </c>
      <c r="B250" s="3" t="s">
        <v>746</v>
      </c>
      <c r="C250" s="3" t="s">
        <v>35</v>
      </c>
      <c r="D250" s="3" t="s">
        <v>750</v>
      </c>
      <c r="E250" s="3" t="s">
        <v>751</v>
      </c>
      <c r="F250" s="3" t="s">
        <v>752</v>
      </c>
      <c r="G250" s="3" t="s">
        <v>31</v>
      </c>
      <c r="H250" s="3" t="s">
        <v>31</v>
      </c>
      <c r="I250" s="3" t="s">
        <v>31</v>
      </c>
      <c r="J250" s="3" t="s">
        <v>31</v>
      </c>
      <c r="K250" s="3" t="s">
        <v>31</v>
      </c>
      <c r="L250" s="3" t="s">
        <v>31</v>
      </c>
      <c r="M250" s="3" t="s">
        <v>31</v>
      </c>
      <c r="N250" s="3" t="s">
        <v>31</v>
      </c>
      <c r="O250" s="3" t="s">
        <v>31</v>
      </c>
      <c r="P250" s="3" t="s">
        <v>31</v>
      </c>
      <c r="Q250" s="3" t="s">
        <v>31</v>
      </c>
      <c r="R250" s="3" t="s">
        <v>31</v>
      </c>
      <c r="S250" s="3" t="s">
        <v>31</v>
      </c>
      <c r="T250" s="3" t="s">
        <v>581</v>
      </c>
    </row>
    <row r="251" spans="1:23" hidden="1">
      <c r="A251" s="3">
        <v>60285</v>
      </c>
      <c r="B251" s="3" t="s">
        <v>753</v>
      </c>
      <c r="C251" s="3" t="s">
        <v>1</v>
      </c>
      <c r="D251" s="3" t="s">
        <v>754</v>
      </c>
      <c r="E251" s="3" t="s">
        <v>755</v>
      </c>
      <c r="F251" s="3" t="s">
        <v>756</v>
      </c>
      <c r="G251" s="3" t="s">
        <v>757</v>
      </c>
      <c r="H251" s="3" t="s">
        <v>31</v>
      </c>
      <c r="I251" s="3" t="s">
        <v>758</v>
      </c>
      <c r="J251" s="3" t="s">
        <v>759</v>
      </c>
      <c r="K251" s="3" t="s">
        <v>760</v>
      </c>
      <c r="L251" s="3" t="s">
        <v>761</v>
      </c>
      <c r="M251" s="3" t="s">
        <v>31</v>
      </c>
      <c r="N251" s="3" t="s">
        <v>31</v>
      </c>
      <c r="O251" s="3" t="s">
        <v>31</v>
      </c>
      <c r="P251" s="3" t="s">
        <v>31</v>
      </c>
      <c r="Q251" s="3" t="s">
        <v>31</v>
      </c>
      <c r="R251" s="3" t="s">
        <v>31</v>
      </c>
      <c r="S251" s="3" t="s">
        <v>31</v>
      </c>
      <c r="T251" s="3" t="s">
        <v>581</v>
      </c>
    </row>
    <row r="252" spans="1:23" hidden="1">
      <c r="A252" s="3">
        <v>60285</v>
      </c>
      <c r="B252" s="3" t="s">
        <v>753</v>
      </c>
      <c r="C252" s="3" t="s">
        <v>33</v>
      </c>
      <c r="D252" s="3">
        <v>0</v>
      </c>
      <c r="E252" s="3">
        <v>0</v>
      </c>
      <c r="F252" s="3">
        <v>0</v>
      </c>
      <c r="G252" s="3">
        <v>0</v>
      </c>
      <c r="H252" s="3" t="s">
        <v>31</v>
      </c>
      <c r="I252" s="3">
        <v>0</v>
      </c>
      <c r="J252" s="3">
        <v>0</v>
      </c>
      <c r="K252" s="3">
        <v>0</v>
      </c>
      <c r="L252" s="3">
        <v>0</v>
      </c>
      <c r="M252" s="3" t="s">
        <v>31</v>
      </c>
      <c r="N252" s="3" t="s">
        <v>31</v>
      </c>
      <c r="O252" s="3" t="s">
        <v>31</v>
      </c>
      <c r="P252" s="3" t="s">
        <v>31</v>
      </c>
      <c r="Q252" s="3" t="s">
        <v>31</v>
      </c>
      <c r="R252" s="3" t="s">
        <v>31</v>
      </c>
      <c r="S252" s="3" t="s">
        <v>31</v>
      </c>
      <c r="T252" s="3" t="s">
        <v>581</v>
      </c>
      <c r="U252" s="3">
        <f t="shared" ref="U252:U253" si="122">SUM(D252:S252)</f>
        <v>0</v>
      </c>
      <c r="V252">
        <f t="shared" ref="V252:V253" si="123">COUNTIF(D252:S252,"&gt;0")</f>
        <v>0</v>
      </c>
      <c r="W252" t="b">
        <v>0</v>
      </c>
    </row>
    <row r="253" spans="1:23" hidden="1">
      <c r="A253" s="3">
        <v>60285</v>
      </c>
      <c r="B253" s="3" t="s">
        <v>753</v>
      </c>
      <c r="C253" s="3" t="s">
        <v>34</v>
      </c>
      <c r="D253" s="3">
        <v>5.8599999999999999E-2</v>
      </c>
      <c r="E253" s="3">
        <v>6.8099999999999994E-2</v>
      </c>
      <c r="F253" s="3">
        <v>8.8700000000000001E-2</v>
      </c>
      <c r="G253" s="3">
        <v>0.11210000000000001</v>
      </c>
      <c r="H253" s="3" t="s">
        <v>31</v>
      </c>
      <c r="I253" s="3">
        <v>4.4299999999999999E-2</v>
      </c>
      <c r="J253" s="3">
        <v>2.3400000000000001E-2</v>
      </c>
      <c r="K253" s="3">
        <v>3.6700000000000003E-2</v>
      </c>
      <c r="L253" s="3">
        <v>1.8100000000000002E-2</v>
      </c>
      <c r="M253" s="3" t="s">
        <v>31</v>
      </c>
      <c r="N253" s="3" t="s">
        <v>31</v>
      </c>
      <c r="O253" s="3" t="s">
        <v>31</v>
      </c>
      <c r="P253" s="3" t="s">
        <v>31</v>
      </c>
      <c r="Q253" s="3" t="s">
        <v>31</v>
      </c>
      <c r="R253" s="3" t="s">
        <v>31</v>
      </c>
      <c r="S253" s="3" t="s">
        <v>31</v>
      </c>
      <c r="T253" s="3" t="s">
        <v>581</v>
      </c>
      <c r="U253" s="3">
        <f t="shared" si="122"/>
        <v>0.45</v>
      </c>
      <c r="V253">
        <f t="shared" si="123"/>
        <v>8</v>
      </c>
      <c r="W253" t="b">
        <v>0</v>
      </c>
    </row>
    <row r="254" spans="1:23" hidden="1">
      <c r="A254" s="3">
        <v>60285</v>
      </c>
      <c r="B254" s="3" t="s">
        <v>753</v>
      </c>
      <c r="C254" s="3" t="s">
        <v>35</v>
      </c>
      <c r="D254" s="3" t="s">
        <v>498</v>
      </c>
      <c r="E254" s="3" t="s">
        <v>762</v>
      </c>
      <c r="F254" s="3" t="s">
        <v>378</v>
      </c>
      <c r="G254" s="3" t="s">
        <v>446</v>
      </c>
      <c r="H254" s="3" t="s">
        <v>31</v>
      </c>
      <c r="I254" s="3" t="s">
        <v>763</v>
      </c>
      <c r="J254" s="3" t="s">
        <v>763</v>
      </c>
      <c r="K254" s="3" t="s">
        <v>764</v>
      </c>
      <c r="L254" s="3" t="s">
        <v>121</v>
      </c>
      <c r="M254" s="3" t="s">
        <v>31</v>
      </c>
      <c r="N254" s="3" t="s">
        <v>31</v>
      </c>
      <c r="O254" s="3" t="s">
        <v>31</v>
      </c>
      <c r="P254" s="3" t="s">
        <v>31</v>
      </c>
      <c r="Q254" s="3" t="s">
        <v>31</v>
      </c>
      <c r="R254" s="3" t="s">
        <v>31</v>
      </c>
      <c r="S254" s="3" t="s">
        <v>31</v>
      </c>
      <c r="T254" s="3" t="s">
        <v>581</v>
      </c>
    </row>
    <row r="255" spans="1:23" hidden="1">
      <c r="A255" s="3">
        <v>23648</v>
      </c>
      <c r="B255" s="3" t="s">
        <v>765</v>
      </c>
      <c r="C255" s="3" t="s">
        <v>1</v>
      </c>
      <c r="D255" s="3" t="s">
        <v>766</v>
      </c>
      <c r="E255" s="3" t="s">
        <v>767</v>
      </c>
      <c r="F255" s="3" t="s">
        <v>768</v>
      </c>
      <c r="G255" s="3" t="s">
        <v>769</v>
      </c>
      <c r="H255" s="3" t="s">
        <v>770</v>
      </c>
      <c r="I255" s="3" t="s">
        <v>771</v>
      </c>
      <c r="J255" s="3" t="s">
        <v>772</v>
      </c>
      <c r="K255" s="3" t="s">
        <v>773</v>
      </c>
      <c r="L255" s="3" t="s">
        <v>774</v>
      </c>
      <c r="M255" s="3" t="s">
        <v>31</v>
      </c>
      <c r="N255" s="3" t="s">
        <v>31</v>
      </c>
      <c r="O255" s="3" t="s">
        <v>31</v>
      </c>
      <c r="P255" s="3" t="s">
        <v>31</v>
      </c>
      <c r="Q255" s="3" t="s">
        <v>31</v>
      </c>
      <c r="R255" s="3" t="s">
        <v>31</v>
      </c>
      <c r="S255" s="3" t="s">
        <v>31</v>
      </c>
      <c r="T255" s="3" t="s">
        <v>581</v>
      </c>
    </row>
    <row r="256" spans="1:23">
      <c r="A256" s="3">
        <v>23648</v>
      </c>
      <c r="B256" s="3" t="s">
        <v>765</v>
      </c>
      <c r="C256" s="3" t="s">
        <v>33</v>
      </c>
      <c r="D256" s="3">
        <v>9.6600000000000005E-2</v>
      </c>
      <c r="E256" s="3">
        <v>0.11550000000000001</v>
      </c>
      <c r="F256" s="3">
        <v>0.20519999999999999</v>
      </c>
      <c r="G256" s="3">
        <v>0.34689999999999999</v>
      </c>
      <c r="H256" s="3">
        <v>0.31790000000000002</v>
      </c>
      <c r="I256" s="3">
        <v>0.19070000000000001</v>
      </c>
      <c r="J256" s="3">
        <v>0.1867</v>
      </c>
      <c r="K256" s="3">
        <v>0.16089999999999999</v>
      </c>
      <c r="L256" s="3">
        <v>0.12939999999999999</v>
      </c>
      <c r="M256" s="3" t="s">
        <v>31</v>
      </c>
      <c r="N256" s="3" t="s">
        <v>31</v>
      </c>
      <c r="O256" s="3" t="s">
        <v>31</v>
      </c>
      <c r="P256" s="3" t="s">
        <v>31</v>
      </c>
      <c r="Q256" s="3" t="s">
        <v>31</v>
      </c>
      <c r="R256" s="3" t="s">
        <v>31</v>
      </c>
      <c r="S256" s="3" t="s">
        <v>31</v>
      </c>
      <c r="T256" s="3" t="s">
        <v>581</v>
      </c>
      <c r="U256" s="3">
        <f t="shared" ref="U256:U257" si="124">SUM(D256:S256)</f>
        <v>1.7498000000000002</v>
      </c>
      <c r="V256">
        <f t="shared" ref="V256:V257" si="125">COUNTIF(D256:S256,"&gt;0")</f>
        <v>9</v>
      </c>
      <c r="W256" t="b">
        <v>1</v>
      </c>
    </row>
    <row r="257" spans="1:23" hidden="1">
      <c r="A257" s="3">
        <v>23648</v>
      </c>
      <c r="B257" s="3" t="s">
        <v>765</v>
      </c>
      <c r="C257" s="3" t="s">
        <v>34</v>
      </c>
      <c r="D257" s="3">
        <v>3.4000000000000002E-2</v>
      </c>
      <c r="E257" s="3">
        <v>4.0599999999999997E-2</v>
      </c>
      <c r="F257" s="3">
        <v>7.2099999999999997E-2</v>
      </c>
      <c r="G257" s="3">
        <v>0.1217</v>
      </c>
      <c r="H257" s="3">
        <v>0.1115</v>
      </c>
      <c r="I257" s="3">
        <v>6.6900000000000001E-2</v>
      </c>
      <c r="J257" s="3">
        <v>6.5500000000000003E-2</v>
      </c>
      <c r="K257" s="3">
        <v>5.6500000000000002E-2</v>
      </c>
      <c r="L257" s="3">
        <v>4.5499999999999999E-2</v>
      </c>
      <c r="M257" s="3" t="s">
        <v>31</v>
      </c>
      <c r="N257" s="3" t="s">
        <v>31</v>
      </c>
      <c r="O257" s="3" t="s">
        <v>31</v>
      </c>
      <c r="P257" s="3" t="s">
        <v>31</v>
      </c>
      <c r="Q257" s="3" t="s">
        <v>31</v>
      </c>
      <c r="R257" s="3" t="s">
        <v>31</v>
      </c>
      <c r="S257" s="3" t="s">
        <v>31</v>
      </c>
      <c r="T257" s="3" t="s">
        <v>581</v>
      </c>
      <c r="U257" s="3">
        <f t="shared" si="124"/>
        <v>0.61429999999999996</v>
      </c>
      <c r="V257">
        <f t="shared" si="125"/>
        <v>9</v>
      </c>
      <c r="W257" t="b">
        <v>1</v>
      </c>
    </row>
    <row r="258" spans="1:23" hidden="1">
      <c r="A258" s="3">
        <v>23648</v>
      </c>
      <c r="B258" s="3" t="s">
        <v>765</v>
      </c>
      <c r="C258" s="3" t="s">
        <v>35</v>
      </c>
      <c r="D258" s="3" t="s">
        <v>380</v>
      </c>
      <c r="E258" s="3" t="s">
        <v>775</v>
      </c>
      <c r="F258" s="3" t="s">
        <v>776</v>
      </c>
      <c r="G258" s="3" t="s">
        <v>777</v>
      </c>
      <c r="H258" s="3" t="s">
        <v>778</v>
      </c>
      <c r="I258" s="3" t="s">
        <v>779</v>
      </c>
      <c r="J258" s="3" t="s">
        <v>368</v>
      </c>
      <c r="K258" s="3" t="s">
        <v>379</v>
      </c>
      <c r="L258" s="3" t="s">
        <v>780</v>
      </c>
      <c r="M258" s="3" t="s">
        <v>31</v>
      </c>
      <c r="N258" s="3" t="s">
        <v>31</v>
      </c>
      <c r="O258" s="3" t="s">
        <v>31</v>
      </c>
      <c r="P258" s="3" t="s">
        <v>31</v>
      </c>
      <c r="Q258" s="3" t="s">
        <v>31</v>
      </c>
      <c r="R258" s="3" t="s">
        <v>31</v>
      </c>
      <c r="S258" s="3" t="s">
        <v>31</v>
      </c>
      <c r="T258" s="3" t="s">
        <v>581</v>
      </c>
    </row>
    <row r="259" spans="1:23" hidden="1">
      <c r="A259" s="3">
        <v>61663</v>
      </c>
      <c r="B259" s="3" t="s">
        <v>781</v>
      </c>
      <c r="C259" s="3" t="s">
        <v>1</v>
      </c>
      <c r="D259" s="3" t="s">
        <v>782</v>
      </c>
      <c r="E259" s="3" t="s">
        <v>783</v>
      </c>
      <c r="F259" s="3" t="s">
        <v>784</v>
      </c>
      <c r="G259" s="3" t="s">
        <v>785</v>
      </c>
      <c r="H259" s="3" t="s">
        <v>786</v>
      </c>
      <c r="I259" s="3" t="s">
        <v>787</v>
      </c>
      <c r="J259" s="3" t="s">
        <v>788</v>
      </c>
      <c r="K259" s="3" t="s">
        <v>789</v>
      </c>
      <c r="L259" s="3" t="s">
        <v>790</v>
      </c>
      <c r="M259" s="3" t="s">
        <v>31</v>
      </c>
      <c r="N259" s="3" t="s">
        <v>31</v>
      </c>
      <c r="O259" s="3" t="s">
        <v>31</v>
      </c>
      <c r="P259" s="3" t="s">
        <v>31</v>
      </c>
      <c r="Q259" s="3" t="s">
        <v>31</v>
      </c>
      <c r="R259" s="3" t="s">
        <v>791</v>
      </c>
      <c r="S259" s="3" t="s">
        <v>31</v>
      </c>
      <c r="T259" s="3" t="s">
        <v>581</v>
      </c>
    </row>
    <row r="260" spans="1:23" hidden="1">
      <c r="A260" s="3">
        <v>61663</v>
      </c>
      <c r="B260" s="3" t="s">
        <v>781</v>
      </c>
      <c r="C260" s="3" t="s">
        <v>33</v>
      </c>
      <c r="D260" s="3">
        <v>0</v>
      </c>
      <c r="E260" s="3">
        <v>0</v>
      </c>
      <c r="F260" s="3">
        <v>0</v>
      </c>
      <c r="G260" s="3">
        <v>0</v>
      </c>
      <c r="H260" s="3">
        <v>0</v>
      </c>
      <c r="I260" s="3">
        <v>0</v>
      </c>
      <c r="J260" s="3">
        <v>0</v>
      </c>
      <c r="K260" s="3">
        <v>0</v>
      </c>
      <c r="L260" s="3">
        <v>0</v>
      </c>
      <c r="M260" s="3" t="s">
        <v>31</v>
      </c>
      <c r="N260" s="3" t="s">
        <v>31</v>
      </c>
      <c r="O260" s="3" t="s">
        <v>31</v>
      </c>
      <c r="P260" s="3" t="s">
        <v>31</v>
      </c>
      <c r="Q260" s="3" t="s">
        <v>31</v>
      </c>
      <c r="R260" s="3">
        <v>0</v>
      </c>
      <c r="S260" s="3" t="s">
        <v>31</v>
      </c>
      <c r="T260" s="3" t="s">
        <v>581</v>
      </c>
      <c r="U260" s="3">
        <f t="shared" ref="U260:U261" si="126">SUM(D260:S260)</f>
        <v>0</v>
      </c>
      <c r="V260">
        <f t="shared" ref="V260:V261" si="127">COUNTIF(D260:S260,"&gt;0")</f>
        <v>0</v>
      </c>
      <c r="W260" t="b">
        <v>0</v>
      </c>
    </row>
    <row r="261" spans="1:23" hidden="1">
      <c r="A261" s="3">
        <v>61663</v>
      </c>
      <c r="B261" s="3" t="s">
        <v>781</v>
      </c>
      <c r="C261" s="3" t="s">
        <v>34</v>
      </c>
      <c r="D261" s="3">
        <v>2.93E-2</v>
      </c>
      <c r="E261" s="3">
        <v>3.1600000000000003E-2</v>
      </c>
      <c r="F261" s="3">
        <v>3.95E-2</v>
      </c>
      <c r="G261" s="3">
        <v>5.8500000000000003E-2</v>
      </c>
      <c r="H261" s="3">
        <v>4.2299999999999997E-2</v>
      </c>
      <c r="I261" s="3">
        <v>4.3400000000000001E-2</v>
      </c>
      <c r="J261" s="3">
        <v>3.1E-2</v>
      </c>
      <c r="K261" s="3">
        <v>3.8899999999999997E-2</v>
      </c>
      <c r="L261" s="3">
        <v>2.81E-2</v>
      </c>
      <c r="M261" s="3" t="s">
        <v>31</v>
      </c>
      <c r="N261" s="3" t="s">
        <v>31</v>
      </c>
      <c r="O261" s="3" t="s">
        <v>31</v>
      </c>
      <c r="P261" s="3" t="s">
        <v>31</v>
      </c>
      <c r="Q261" s="3" t="s">
        <v>31</v>
      </c>
      <c r="R261" s="3">
        <v>4.6399999999999997E-2</v>
      </c>
      <c r="S261" s="3" t="s">
        <v>31</v>
      </c>
      <c r="T261" s="3" t="s">
        <v>581</v>
      </c>
      <c r="U261" s="3">
        <f t="shared" si="126"/>
        <v>0.38900000000000001</v>
      </c>
      <c r="V261">
        <f t="shared" si="127"/>
        <v>10</v>
      </c>
      <c r="W261" t="b">
        <v>0</v>
      </c>
    </row>
    <row r="262" spans="1:23" hidden="1">
      <c r="A262" s="3">
        <v>61663</v>
      </c>
      <c r="B262" s="3" t="s">
        <v>781</v>
      </c>
      <c r="C262" s="3" t="s">
        <v>35</v>
      </c>
      <c r="D262" s="3" t="s">
        <v>216</v>
      </c>
      <c r="E262" s="3" t="s">
        <v>458</v>
      </c>
      <c r="F262" s="3" t="s">
        <v>494</v>
      </c>
      <c r="G262" s="3" t="s">
        <v>494</v>
      </c>
      <c r="H262" s="3" t="s">
        <v>494</v>
      </c>
      <c r="I262" s="3" t="s">
        <v>458</v>
      </c>
      <c r="J262" s="3" t="s">
        <v>458</v>
      </c>
      <c r="K262" s="3" t="s">
        <v>216</v>
      </c>
      <c r="L262" s="3" t="s">
        <v>216</v>
      </c>
      <c r="M262" s="3" t="s">
        <v>31</v>
      </c>
      <c r="N262" s="3" t="s">
        <v>31</v>
      </c>
      <c r="O262" s="3" t="s">
        <v>31</v>
      </c>
      <c r="P262" s="3" t="s">
        <v>31</v>
      </c>
      <c r="Q262" s="3" t="s">
        <v>31</v>
      </c>
      <c r="R262" s="3" t="s">
        <v>121</v>
      </c>
      <c r="S262" s="3" t="s">
        <v>31</v>
      </c>
      <c r="T262" s="3" t="s">
        <v>581</v>
      </c>
    </row>
    <row r="263" spans="1:23" hidden="1">
      <c r="A263" s="3">
        <v>61603</v>
      </c>
      <c r="B263" s="3" t="s">
        <v>792</v>
      </c>
      <c r="C263" s="3" t="s">
        <v>1</v>
      </c>
      <c r="D263" s="3" t="s">
        <v>31</v>
      </c>
      <c r="E263" s="3" t="s">
        <v>793</v>
      </c>
      <c r="F263" s="3" t="s">
        <v>794</v>
      </c>
      <c r="G263" s="3" t="s">
        <v>795</v>
      </c>
      <c r="H263" s="3" t="s">
        <v>796</v>
      </c>
      <c r="I263" s="3" t="s">
        <v>797</v>
      </c>
      <c r="J263" s="3" t="s">
        <v>798</v>
      </c>
      <c r="K263" s="3" t="s">
        <v>31</v>
      </c>
      <c r="L263" s="3" t="s">
        <v>31</v>
      </c>
      <c r="M263" s="3" t="s">
        <v>799</v>
      </c>
      <c r="N263" s="3" t="s">
        <v>800</v>
      </c>
      <c r="O263" s="3" t="s">
        <v>801</v>
      </c>
      <c r="P263" s="3" t="s">
        <v>31</v>
      </c>
      <c r="Q263" s="3" t="s">
        <v>31</v>
      </c>
      <c r="R263" s="3" t="s">
        <v>31</v>
      </c>
      <c r="S263" s="3" t="s">
        <v>31</v>
      </c>
      <c r="T263" s="3" t="s">
        <v>581</v>
      </c>
    </row>
    <row r="264" spans="1:23" hidden="1">
      <c r="A264" s="3">
        <v>61603</v>
      </c>
      <c r="B264" s="3" t="s">
        <v>792</v>
      </c>
      <c r="C264" s="3" t="s">
        <v>33</v>
      </c>
      <c r="D264" s="3" t="s">
        <v>31</v>
      </c>
      <c r="E264" s="3">
        <v>0</v>
      </c>
      <c r="F264" s="3">
        <v>0</v>
      </c>
      <c r="G264" s="3">
        <v>0</v>
      </c>
      <c r="H264" s="3">
        <v>0</v>
      </c>
      <c r="I264" s="3">
        <v>0</v>
      </c>
      <c r="J264" s="3">
        <v>0</v>
      </c>
      <c r="K264" s="3" t="s">
        <v>31</v>
      </c>
      <c r="L264" s="3" t="s">
        <v>31</v>
      </c>
      <c r="M264" s="3">
        <v>0</v>
      </c>
      <c r="N264" s="3">
        <v>0</v>
      </c>
      <c r="O264" s="3">
        <v>0</v>
      </c>
      <c r="P264" s="3" t="s">
        <v>31</v>
      </c>
      <c r="Q264" s="3" t="s">
        <v>31</v>
      </c>
      <c r="R264" s="3" t="s">
        <v>31</v>
      </c>
      <c r="S264" s="3" t="s">
        <v>31</v>
      </c>
      <c r="T264" s="3" t="s">
        <v>581</v>
      </c>
      <c r="U264" s="3">
        <f t="shared" ref="U264:U265" si="128">SUM(D264:S264)</f>
        <v>0</v>
      </c>
      <c r="V264">
        <f t="shared" ref="V264:V265" si="129">COUNTIF(D264:S264,"&gt;0")</f>
        <v>0</v>
      </c>
      <c r="W264" t="b">
        <v>0</v>
      </c>
    </row>
    <row r="265" spans="1:23" hidden="1">
      <c r="A265" s="3">
        <v>61603</v>
      </c>
      <c r="B265" s="3" t="s">
        <v>792</v>
      </c>
      <c r="C265" s="3" t="s">
        <v>34</v>
      </c>
      <c r="D265" s="3" t="s">
        <v>31</v>
      </c>
      <c r="E265" s="3">
        <v>2.07E-2</v>
      </c>
      <c r="F265" s="3">
        <v>2.86E-2</v>
      </c>
      <c r="G265" s="3">
        <v>4.2000000000000003E-2</v>
      </c>
      <c r="H265" s="3">
        <v>3.0700000000000002E-2</v>
      </c>
      <c r="I265" s="3">
        <v>2.8299999999999999E-2</v>
      </c>
      <c r="J265" s="3">
        <v>2.07E-2</v>
      </c>
      <c r="K265" s="3" t="s">
        <v>31</v>
      </c>
      <c r="L265" s="3" t="s">
        <v>31</v>
      </c>
      <c r="M265" s="3">
        <v>2.07E-2</v>
      </c>
      <c r="N265" s="3">
        <v>2.9700000000000001E-2</v>
      </c>
      <c r="O265" s="3">
        <v>2.1499999999999998E-2</v>
      </c>
      <c r="P265" s="3" t="s">
        <v>31</v>
      </c>
      <c r="Q265" s="3" t="s">
        <v>31</v>
      </c>
      <c r="R265" s="3" t="s">
        <v>31</v>
      </c>
      <c r="S265" s="3" t="s">
        <v>31</v>
      </c>
      <c r="T265" s="3" t="s">
        <v>581</v>
      </c>
      <c r="U265" s="3">
        <f t="shared" si="128"/>
        <v>0.24289999999999998</v>
      </c>
      <c r="V265">
        <f t="shared" si="129"/>
        <v>9</v>
      </c>
      <c r="W265" t="b">
        <v>0</v>
      </c>
    </row>
    <row r="266" spans="1:23" hidden="1">
      <c r="A266" s="3">
        <v>61603</v>
      </c>
      <c r="B266" s="3" t="s">
        <v>792</v>
      </c>
      <c r="C266" s="3" t="s">
        <v>35</v>
      </c>
      <c r="D266" s="3" t="s">
        <v>31</v>
      </c>
      <c r="E266" s="3" t="s">
        <v>260</v>
      </c>
      <c r="F266" s="3" t="s">
        <v>457</v>
      </c>
      <c r="G266" s="3" t="s">
        <v>457</v>
      </c>
      <c r="H266" s="3" t="s">
        <v>457</v>
      </c>
      <c r="I266" s="3" t="s">
        <v>260</v>
      </c>
      <c r="J266" s="3" t="s">
        <v>260</v>
      </c>
      <c r="K266" s="3" t="s">
        <v>31</v>
      </c>
      <c r="L266" s="3" t="s">
        <v>31</v>
      </c>
      <c r="M266" s="3" t="s">
        <v>260</v>
      </c>
      <c r="N266" s="3" t="s">
        <v>129</v>
      </c>
      <c r="O266" s="3" t="s">
        <v>129</v>
      </c>
      <c r="P266" s="3" t="s">
        <v>31</v>
      </c>
      <c r="Q266" s="3" t="s">
        <v>31</v>
      </c>
      <c r="R266" s="3" t="s">
        <v>31</v>
      </c>
      <c r="S266" s="3" t="s">
        <v>31</v>
      </c>
      <c r="T266" s="3" t="s">
        <v>581</v>
      </c>
    </row>
    <row r="267" spans="1:23" hidden="1">
      <c r="A267" s="3">
        <v>63255</v>
      </c>
      <c r="B267" s="3" t="s">
        <v>802</v>
      </c>
      <c r="C267" s="3" t="s">
        <v>1</v>
      </c>
      <c r="D267" s="3" t="s">
        <v>803</v>
      </c>
      <c r="E267" s="3" t="s">
        <v>804</v>
      </c>
      <c r="F267" s="3" t="s">
        <v>805</v>
      </c>
      <c r="G267" s="3" t="s">
        <v>806</v>
      </c>
      <c r="H267" s="3" t="s">
        <v>807</v>
      </c>
      <c r="I267" s="3" t="s">
        <v>808</v>
      </c>
      <c r="J267" s="3" t="s">
        <v>809</v>
      </c>
      <c r="K267" s="3" t="s">
        <v>810</v>
      </c>
      <c r="L267" s="3" t="s">
        <v>811</v>
      </c>
      <c r="M267" s="3" t="s">
        <v>31</v>
      </c>
      <c r="N267" s="3" t="s">
        <v>31</v>
      </c>
      <c r="O267" s="3" t="s">
        <v>31</v>
      </c>
      <c r="P267" s="3" t="s">
        <v>31</v>
      </c>
      <c r="Q267" s="3" t="s">
        <v>31</v>
      </c>
      <c r="R267" s="3" t="s">
        <v>31</v>
      </c>
      <c r="S267" s="3" t="s">
        <v>31</v>
      </c>
      <c r="T267" s="3" t="s">
        <v>581</v>
      </c>
    </row>
    <row r="268" spans="1:23" hidden="1">
      <c r="A268" s="3">
        <v>63255</v>
      </c>
      <c r="B268" s="3" t="s">
        <v>802</v>
      </c>
      <c r="C268" s="3" t="s">
        <v>33</v>
      </c>
      <c r="D268" s="3">
        <v>0</v>
      </c>
      <c r="E268" s="3">
        <v>0</v>
      </c>
      <c r="F268" s="3">
        <v>0</v>
      </c>
      <c r="G268" s="3">
        <v>0</v>
      </c>
      <c r="H268" s="3">
        <v>0</v>
      </c>
      <c r="I268" s="3">
        <v>0</v>
      </c>
      <c r="J268" s="3">
        <v>0</v>
      </c>
      <c r="K268" s="3">
        <v>0</v>
      </c>
      <c r="L268" s="3">
        <v>0</v>
      </c>
      <c r="M268" s="3" t="s">
        <v>31</v>
      </c>
      <c r="N268" s="3" t="s">
        <v>31</v>
      </c>
      <c r="O268" s="3" t="s">
        <v>31</v>
      </c>
      <c r="P268" s="3" t="s">
        <v>31</v>
      </c>
      <c r="Q268" s="3" t="s">
        <v>31</v>
      </c>
      <c r="R268" s="3" t="s">
        <v>31</v>
      </c>
      <c r="S268" s="3" t="s">
        <v>31</v>
      </c>
      <c r="T268" s="3" t="s">
        <v>581</v>
      </c>
      <c r="U268" s="3">
        <f t="shared" ref="U268:U269" si="130">SUM(D268:S268)</f>
        <v>0</v>
      </c>
      <c r="V268">
        <f t="shared" ref="V268:V269" si="131">COUNTIF(D268:S268,"&gt;0")</f>
        <v>0</v>
      </c>
      <c r="W268" t="b">
        <v>0</v>
      </c>
    </row>
    <row r="269" spans="1:23" hidden="1">
      <c r="A269" s="3">
        <v>63255</v>
      </c>
      <c r="B269" s="3" t="s">
        <v>802</v>
      </c>
      <c r="C269" s="3" t="s">
        <v>34</v>
      </c>
      <c r="D269" s="3">
        <v>3.1399999999999997E-2</v>
      </c>
      <c r="E269" s="3">
        <v>3.8899999999999997E-2</v>
      </c>
      <c r="F269" s="3">
        <v>7.1800000000000003E-2</v>
      </c>
      <c r="G269" s="3">
        <v>0.1077</v>
      </c>
      <c r="H269" s="3">
        <v>8.3000000000000004E-2</v>
      </c>
      <c r="I269" s="3">
        <v>5.33E-2</v>
      </c>
      <c r="J269" s="3">
        <v>4.0300000000000002E-2</v>
      </c>
      <c r="K269" s="3">
        <v>3.9800000000000002E-2</v>
      </c>
      <c r="L269" s="3">
        <v>2.5100000000000001E-2</v>
      </c>
      <c r="M269" s="3" t="s">
        <v>31</v>
      </c>
      <c r="N269" s="3" t="s">
        <v>31</v>
      </c>
      <c r="O269" s="3" t="s">
        <v>31</v>
      </c>
      <c r="P269" s="3" t="s">
        <v>31</v>
      </c>
      <c r="Q269" s="3" t="s">
        <v>31</v>
      </c>
      <c r="R269" s="3" t="s">
        <v>31</v>
      </c>
      <c r="S269" s="3" t="s">
        <v>31</v>
      </c>
      <c r="T269" s="3" t="s">
        <v>581</v>
      </c>
      <c r="U269" s="3">
        <f t="shared" si="130"/>
        <v>0.49130000000000007</v>
      </c>
      <c r="V269">
        <f t="shared" si="131"/>
        <v>9</v>
      </c>
      <c r="W269" t="b">
        <v>0</v>
      </c>
    </row>
    <row r="270" spans="1:23" hidden="1">
      <c r="A270" s="3">
        <v>63255</v>
      </c>
      <c r="B270" s="3" t="s">
        <v>802</v>
      </c>
      <c r="C270" s="3" t="s">
        <v>35</v>
      </c>
      <c r="D270" s="3" t="s">
        <v>216</v>
      </c>
      <c r="E270" s="3" t="s">
        <v>812</v>
      </c>
      <c r="F270" s="3" t="s">
        <v>381</v>
      </c>
      <c r="G270" s="3" t="s">
        <v>381</v>
      </c>
      <c r="H270" s="3" t="s">
        <v>381</v>
      </c>
      <c r="I270" s="3" t="s">
        <v>459</v>
      </c>
      <c r="J270" s="3" t="s">
        <v>812</v>
      </c>
      <c r="K270" s="3" t="s">
        <v>130</v>
      </c>
      <c r="L270" s="3" t="s">
        <v>261</v>
      </c>
      <c r="M270" s="3" t="s">
        <v>31</v>
      </c>
      <c r="N270" s="3" t="s">
        <v>31</v>
      </c>
      <c r="O270" s="3" t="s">
        <v>31</v>
      </c>
      <c r="P270" s="3" t="s">
        <v>31</v>
      </c>
      <c r="Q270" s="3" t="s">
        <v>31</v>
      </c>
      <c r="R270" s="3" t="s">
        <v>31</v>
      </c>
      <c r="S270" s="3" t="s">
        <v>31</v>
      </c>
      <c r="T270" s="3" t="s">
        <v>581</v>
      </c>
    </row>
    <row r="271" spans="1:23" hidden="1">
      <c r="A271" s="3">
        <v>61579</v>
      </c>
      <c r="B271" s="3" t="s">
        <v>813</v>
      </c>
      <c r="C271" s="3" t="s">
        <v>1</v>
      </c>
      <c r="D271" s="3" t="s">
        <v>814</v>
      </c>
      <c r="E271" s="3" t="s">
        <v>815</v>
      </c>
      <c r="F271" s="3" t="s">
        <v>816</v>
      </c>
      <c r="G271" s="3" t="s">
        <v>31</v>
      </c>
      <c r="H271" s="3" t="s">
        <v>31</v>
      </c>
      <c r="I271" s="3" t="s">
        <v>31</v>
      </c>
      <c r="J271" s="3" t="s">
        <v>31</v>
      </c>
      <c r="K271" s="3" t="s">
        <v>31</v>
      </c>
      <c r="L271" s="3" t="s">
        <v>31</v>
      </c>
      <c r="M271" s="3" t="s">
        <v>31</v>
      </c>
      <c r="N271" s="3" t="s">
        <v>31</v>
      </c>
      <c r="O271" s="3" t="s">
        <v>31</v>
      </c>
      <c r="P271" s="3" t="s">
        <v>31</v>
      </c>
      <c r="Q271" s="3" t="s">
        <v>31</v>
      </c>
      <c r="R271" s="3" t="s">
        <v>31</v>
      </c>
      <c r="S271" s="3" t="s">
        <v>31</v>
      </c>
      <c r="T271" s="3" t="s">
        <v>581</v>
      </c>
    </row>
    <row r="272" spans="1:23" hidden="1">
      <c r="A272" s="3">
        <v>61579</v>
      </c>
      <c r="B272" s="3" t="s">
        <v>813</v>
      </c>
      <c r="C272" s="3" t="s">
        <v>33</v>
      </c>
      <c r="D272" s="3">
        <v>0</v>
      </c>
      <c r="E272" s="3">
        <v>0</v>
      </c>
      <c r="F272" s="3">
        <v>0</v>
      </c>
      <c r="G272" s="3" t="s">
        <v>31</v>
      </c>
      <c r="H272" s="3" t="s">
        <v>31</v>
      </c>
      <c r="I272" s="3" t="s">
        <v>31</v>
      </c>
      <c r="J272" s="3" t="s">
        <v>31</v>
      </c>
      <c r="K272" s="3" t="s">
        <v>31</v>
      </c>
      <c r="L272" s="3" t="s">
        <v>31</v>
      </c>
      <c r="M272" s="3" t="s">
        <v>31</v>
      </c>
      <c r="N272" s="3" t="s">
        <v>31</v>
      </c>
      <c r="O272" s="3" t="s">
        <v>31</v>
      </c>
      <c r="P272" s="3" t="s">
        <v>31</v>
      </c>
      <c r="Q272" s="3" t="s">
        <v>31</v>
      </c>
      <c r="R272" s="3" t="s">
        <v>31</v>
      </c>
      <c r="S272" s="3" t="s">
        <v>31</v>
      </c>
      <c r="T272" s="3" t="s">
        <v>581</v>
      </c>
      <c r="U272" s="3">
        <f t="shared" ref="U272:U273" si="132">SUM(D272:S272)</f>
        <v>0</v>
      </c>
      <c r="V272">
        <f t="shared" ref="V272:V273" si="133">COUNTIF(D272:S272,"&gt;0")</f>
        <v>0</v>
      </c>
      <c r="W272" t="b">
        <v>0</v>
      </c>
    </row>
    <row r="273" spans="1:23" hidden="1">
      <c r="A273" s="3">
        <v>61579</v>
      </c>
      <c r="B273" s="3" t="s">
        <v>813</v>
      </c>
      <c r="C273" s="3" t="s">
        <v>34</v>
      </c>
      <c r="D273" s="3">
        <v>5.7200000000000001E-2</v>
      </c>
      <c r="E273" s="3">
        <v>6.0100000000000001E-2</v>
      </c>
      <c r="F273" s="3">
        <v>6.4199999999999993E-2</v>
      </c>
      <c r="G273" s="3" t="s">
        <v>31</v>
      </c>
      <c r="H273" s="3" t="s">
        <v>31</v>
      </c>
      <c r="I273" s="3" t="s">
        <v>31</v>
      </c>
      <c r="J273" s="3" t="s">
        <v>31</v>
      </c>
      <c r="K273" s="3" t="s">
        <v>31</v>
      </c>
      <c r="L273" s="3" t="s">
        <v>31</v>
      </c>
      <c r="M273" s="3" t="s">
        <v>31</v>
      </c>
      <c r="N273" s="3" t="s">
        <v>31</v>
      </c>
      <c r="O273" s="3" t="s">
        <v>31</v>
      </c>
      <c r="P273" s="3" t="s">
        <v>31</v>
      </c>
      <c r="Q273" s="3" t="s">
        <v>31</v>
      </c>
      <c r="R273" s="3" t="s">
        <v>31</v>
      </c>
      <c r="S273" s="3" t="s">
        <v>31</v>
      </c>
      <c r="T273" s="3" t="s">
        <v>581</v>
      </c>
      <c r="U273" s="3">
        <f t="shared" si="132"/>
        <v>0.18149999999999999</v>
      </c>
      <c r="V273">
        <f t="shared" si="133"/>
        <v>3</v>
      </c>
      <c r="W273" t="b">
        <v>0</v>
      </c>
    </row>
    <row r="274" spans="1:23" hidden="1">
      <c r="A274" s="3">
        <v>61579</v>
      </c>
      <c r="B274" s="3" t="s">
        <v>813</v>
      </c>
      <c r="C274" s="3" t="s">
        <v>35</v>
      </c>
      <c r="D274" s="3" t="s">
        <v>276</v>
      </c>
      <c r="E274" s="3" t="s">
        <v>378</v>
      </c>
      <c r="F274" s="3" t="s">
        <v>817</v>
      </c>
      <c r="G274" s="3" t="s">
        <v>31</v>
      </c>
      <c r="H274" s="3" t="s">
        <v>31</v>
      </c>
      <c r="I274" s="3" t="s">
        <v>31</v>
      </c>
      <c r="J274" s="3" t="s">
        <v>31</v>
      </c>
      <c r="K274" s="3" t="s">
        <v>31</v>
      </c>
      <c r="L274" s="3" t="s">
        <v>31</v>
      </c>
      <c r="M274" s="3" t="s">
        <v>31</v>
      </c>
      <c r="N274" s="3" t="s">
        <v>31</v>
      </c>
      <c r="O274" s="3" t="s">
        <v>31</v>
      </c>
      <c r="P274" s="3" t="s">
        <v>31</v>
      </c>
      <c r="Q274" s="3" t="s">
        <v>31</v>
      </c>
      <c r="R274" s="3" t="s">
        <v>31</v>
      </c>
      <c r="S274" s="3" t="s">
        <v>31</v>
      </c>
      <c r="T274" s="3" t="s">
        <v>581</v>
      </c>
    </row>
    <row r="275" spans="1:23" hidden="1">
      <c r="A275" s="3">
        <v>63740</v>
      </c>
      <c r="B275" s="3" t="s">
        <v>818</v>
      </c>
      <c r="C275" s="3" t="s">
        <v>1</v>
      </c>
      <c r="D275" s="3" t="s">
        <v>31</v>
      </c>
      <c r="E275" s="3" t="s">
        <v>819</v>
      </c>
      <c r="F275" s="3" t="s">
        <v>820</v>
      </c>
      <c r="G275" s="3" t="s">
        <v>821</v>
      </c>
      <c r="H275" s="3" t="s">
        <v>822</v>
      </c>
      <c r="I275" s="3" t="s">
        <v>823</v>
      </c>
      <c r="J275" s="3" t="s">
        <v>824</v>
      </c>
      <c r="K275" s="3" t="s">
        <v>31</v>
      </c>
      <c r="L275" s="3" t="s">
        <v>31</v>
      </c>
      <c r="M275" s="3" t="s">
        <v>825</v>
      </c>
      <c r="N275" s="3" t="s">
        <v>826</v>
      </c>
      <c r="O275" s="3" t="s">
        <v>827</v>
      </c>
      <c r="P275" s="3" t="s">
        <v>31</v>
      </c>
      <c r="Q275" s="3" t="s">
        <v>31</v>
      </c>
      <c r="R275" s="3" t="s">
        <v>31</v>
      </c>
      <c r="S275" s="3" t="s">
        <v>31</v>
      </c>
      <c r="T275" s="3" t="s">
        <v>581</v>
      </c>
    </row>
    <row r="276" spans="1:23" hidden="1">
      <c r="A276" s="3">
        <v>63740</v>
      </c>
      <c r="B276" s="3" t="s">
        <v>818</v>
      </c>
      <c r="C276" s="3" t="s">
        <v>33</v>
      </c>
      <c r="D276" s="3" t="s">
        <v>31</v>
      </c>
      <c r="E276" s="3">
        <v>0</v>
      </c>
      <c r="F276" s="3">
        <v>0</v>
      </c>
      <c r="G276" s="3">
        <v>0</v>
      </c>
      <c r="H276" s="3">
        <v>0</v>
      </c>
      <c r="I276" s="3">
        <v>0</v>
      </c>
      <c r="J276" s="3">
        <v>0</v>
      </c>
      <c r="K276" s="3" t="s">
        <v>31</v>
      </c>
      <c r="L276" s="3" t="s">
        <v>31</v>
      </c>
      <c r="M276" s="3">
        <v>0</v>
      </c>
      <c r="N276" s="3">
        <v>0</v>
      </c>
      <c r="O276" s="3">
        <v>0</v>
      </c>
      <c r="P276" s="3" t="s">
        <v>31</v>
      </c>
      <c r="Q276" s="3" t="s">
        <v>31</v>
      </c>
      <c r="R276" s="3" t="s">
        <v>31</v>
      </c>
      <c r="S276" s="3" t="s">
        <v>31</v>
      </c>
      <c r="T276" s="3" t="s">
        <v>581</v>
      </c>
      <c r="U276" s="3">
        <f t="shared" ref="U276:U277" si="134">SUM(D276:S276)</f>
        <v>0</v>
      </c>
      <c r="V276">
        <f t="shared" ref="V276:V277" si="135">COUNTIF(D276:S276,"&gt;0")</f>
        <v>0</v>
      </c>
      <c r="W276" t="b">
        <v>0</v>
      </c>
    </row>
    <row r="277" spans="1:23" hidden="1">
      <c r="A277" s="3">
        <v>63740</v>
      </c>
      <c r="B277" s="3" t="s">
        <v>818</v>
      </c>
      <c r="C277" s="3" t="s">
        <v>34</v>
      </c>
      <c r="D277" s="3" t="s">
        <v>31</v>
      </c>
      <c r="E277" s="3">
        <v>3.2899999999999999E-2</v>
      </c>
      <c r="F277" s="3">
        <v>6.93E-2</v>
      </c>
      <c r="G277" s="3">
        <v>0.1038</v>
      </c>
      <c r="H277" s="3">
        <v>7.9100000000000004E-2</v>
      </c>
      <c r="I277" s="3">
        <v>4.7199999999999999E-2</v>
      </c>
      <c r="J277" s="3">
        <v>3.6600000000000001E-2</v>
      </c>
      <c r="K277" s="3" t="s">
        <v>31</v>
      </c>
      <c r="L277" s="3" t="s">
        <v>31</v>
      </c>
      <c r="M277" s="3">
        <v>3.2599999999999997E-2</v>
      </c>
      <c r="N277" s="3">
        <v>4.9099999999999998E-2</v>
      </c>
      <c r="O277" s="3">
        <v>3.44E-2</v>
      </c>
      <c r="P277" s="3" t="s">
        <v>31</v>
      </c>
      <c r="Q277" s="3" t="s">
        <v>31</v>
      </c>
      <c r="R277" s="3" t="s">
        <v>31</v>
      </c>
      <c r="S277" s="3" t="s">
        <v>31</v>
      </c>
      <c r="T277" s="3" t="s">
        <v>581</v>
      </c>
      <c r="U277" s="3">
        <f t="shared" si="134"/>
        <v>0.48500000000000004</v>
      </c>
      <c r="V277">
        <f t="shared" si="135"/>
        <v>9</v>
      </c>
      <c r="W277" t="b">
        <v>0</v>
      </c>
    </row>
    <row r="278" spans="1:23" hidden="1">
      <c r="A278" s="3">
        <v>63740</v>
      </c>
      <c r="B278" s="3" t="s">
        <v>818</v>
      </c>
      <c r="C278" s="3" t="s">
        <v>35</v>
      </c>
      <c r="D278" s="3" t="s">
        <v>31</v>
      </c>
      <c r="E278" s="3" t="s">
        <v>216</v>
      </c>
      <c r="F278" s="3" t="s">
        <v>828</v>
      </c>
      <c r="G278" s="3" t="s">
        <v>394</v>
      </c>
      <c r="H278" s="3" t="s">
        <v>828</v>
      </c>
      <c r="I278" s="3" t="s">
        <v>451</v>
      </c>
      <c r="J278" s="3" t="s">
        <v>451</v>
      </c>
      <c r="K278" s="3" t="s">
        <v>31</v>
      </c>
      <c r="L278" s="3" t="s">
        <v>31</v>
      </c>
      <c r="M278" s="3" t="s">
        <v>216</v>
      </c>
      <c r="N278" s="3" t="s">
        <v>458</v>
      </c>
      <c r="O278" s="3" t="s">
        <v>457</v>
      </c>
      <c r="P278" s="3" t="s">
        <v>31</v>
      </c>
      <c r="Q278" s="3" t="s">
        <v>31</v>
      </c>
      <c r="R278" s="3" t="s">
        <v>31</v>
      </c>
      <c r="S278" s="3" t="s">
        <v>31</v>
      </c>
      <c r="T278" s="3" t="s">
        <v>581</v>
      </c>
    </row>
    <row r="279" spans="1:23" hidden="1">
      <c r="A279" s="3">
        <v>63706</v>
      </c>
      <c r="B279" s="3" t="s">
        <v>829</v>
      </c>
      <c r="C279" s="3" t="s">
        <v>1</v>
      </c>
      <c r="D279" s="3" t="s">
        <v>31</v>
      </c>
      <c r="E279" s="3" t="s">
        <v>830</v>
      </c>
      <c r="F279" s="3" t="s">
        <v>831</v>
      </c>
      <c r="G279" s="3" t="s">
        <v>832</v>
      </c>
      <c r="H279" s="3" t="s">
        <v>833</v>
      </c>
      <c r="I279" s="3" t="s">
        <v>834</v>
      </c>
      <c r="J279" s="3" t="s">
        <v>835</v>
      </c>
      <c r="K279" s="3" t="s">
        <v>31</v>
      </c>
      <c r="L279" s="3" t="s">
        <v>31</v>
      </c>
      <c r="M279" s="3" t="s">
        <v>836</v>
      </c>
      <c r="N279" s="3" t="s">
        <v>837</v>
      </c>
      <c r="O279" s="3" t="s">
        <v>838</v>
      </c>
      <c r="P279" s="3" t="s">
        <v>31</v>
      </c>
      <c r="Q279" s="3" t="s">
        <v>31</v>
      </c>
      <c r="R279" s="3" t="s">
        <v>31</v>
      </c>
      <c r="S279" s="3" t="s">
        <v>31</v>
      </c>
      <c r="T279" s="3" t="s">
        <v>581</v>
      </c>
    </row>
    <row r="280" spans="1:23" hidden="1">
      <c r="A280" s="3">
        <v>63706</v>
      </c>
      <c r="B280" s="3" t="s">
        <v>829</v>
      </c>
      <c r="C280" s="3" t="s">
        <v>33</v>
      </c>
      <c r="D280" s="3" t="s">
        <v>31</v>
      </c>
      <c r="E280" s="3">
        <v>0</v>
      </c>
      <c r="F280" s="3">
        <v>0</v>
      </c>
      <c r="G280" s="3">
        <v>0</v>
      </c>
      <c r="H280" s="3">
        <v>0</v>
      </c>
      <c r="I280" s="3">
        <v>0</v>
      </c>
      <c r="J280" s="3">
        <v>0</v>
      </c>
      <c r="K280" s="3" t="s">
        <v>31</v>
      </c>
      <c r="L280" s="3" t="s">
        <v>31</v>
      </c>
      <c r="M280" s="3">
        <v>0</v>
      </c>
      <c r="N280" s="3">
        <v>0</v>
      </c>
      <c r="O280" s="3">
        <v>0</v>
      </c>
      <c r="P280" s="3" t="s">
        <v>31</v>
      </c>
      <c r="Q280" s="3" t="s">
        <v>31</v>
      </c>
      <c r="R280" s="3" t="s">
        <v>31</v>
      </c>
      <c r="S280" s="3" t="s">
        <v>31</v>
      </c>
      <c r="T280" s="3" t="s">
        <v>581</v>
      </c>
      <c r="U280" s="3">
        <f t="shared" ref="U280:U281" si="136">SUM(D280:S280)</f>
        <v>0</v>
      </c>
      <c r="V280">
        <f t="shared" ref="V280:V281" si="137">COUNTIF(D280:S280,"&gt;0")</f>
        <v>0</v>
      </c>
      <c r="W280" t="b">
        <v>0</v>
      </c>
    </row>
    <row r="281" spans="1:23" hidden="1">
      <c r="A281" s="3">
        <v>63706</v>
      </c>
      <c r="B281" s="3" t="s">
        <v>829</v>
      </c>
      <c r="C281" s="3" t="s">
        <v>34</v>
      </c>
      <c r="D281" s="3" t="s">
        <v>31</v>
      </c>
      <c r="E281" s="3">
        <v>3.4700000000000002E-2</v>
      </c>
      <c r="F281" s="3">
        <v>7.1300000000000002E-2</v>
      </c>
      <c r="G281" s="3">
        <v>0.1071</v>
      </c>
      <c r="H281" s="3">
        <v>8.3799999999999999E-2</v>
      </c>
      <c r="I281" s="3">
        <v>4.8899999999999999E-2</v>
      </c>
      <c r="J281" s="3">
        <v>3.95E-2</v>
      </c>
      <c r="K281" s="3" t="s">
        <v>31</v>
      </c>
      <c r="L281" s="3" t="s">
        <v>31</v>
      </c>
      <c r="M281" s="3">
        <v>3.3799999999999997E-2</v>
      </c>
      <c r="N281" s="3">
        <v>5.1200000000000002E-2</v>
      </c>
      <c r="O281" s="3">
        <v>4.1799999999999997E-2</v>
      </c>
      <c r="P281" s="3" t="s">
        <v>31</v>
      </c>
      <c r="Q281" s="3" t="s">
        <v>31</v>
      </c>
      <c r="R281" s="3" t="s">
        <v>31</v>
      </c>
      <c r="S281" s="3" t="s">
        <v>31</v>
      </c>
      <c r="T281" s="3" t="s">
        <v>581</v>
      </c>
      <c r="U281" s="3">
        <f t="shared" si="136"/>
        <v>0.5121</v>
      </c>
      <c r="V281">
        <f t="shared" si="137"/>
        <v>9</v>
      </c>
      <c r="W281" t="b">
        <v>0</v>
      </c>
    </row>
    <row r="282" spans="1:23" hidden="1">
      <c r="A282" s="3">
        <v>63706</v>
      </c>
      <c r="B282" s="3" t="s">
        <v>829</v>
      </c>
      <c r="C282" s="3" t="s">
        <v>35</v>
      </c>
      <c r="D282" s="3" t="s">
        <v>31</v>
      </c>
      <c r="E282" s="3" t="s">
        <v>216</v>
      </c>
      <c r="F282" s="3" t="s">
        <v>393</v>
      </c>
      <c r="G282" s="3" t="s">
        <v>393</v>
      </c>
      <c r="H282" s="3" t="s">
        <v>393</v>
      </c>
      <c r="I282" s="3" t="s">
        <v>216</v>
      </c>
      <c r="J282" s="3" t="s">
        <v>451</v>
      </c>
      <c r="K282" s="3" t="s">
        <v>31</v>
      </c>
      <c r="L282" s="3" t="s">
        <v>31</v>
      </c>
      <c r="M282" s="3" t="s">
        <v>457</v>
      </c>
      <c r="N282" s="3" t="s">
        <v>451</v>
      </c>
      <c r="O282" s="3" t="s">
        <v>458</v>
      </c>
      <c r="P282" s="3" t="s">
        <v>31</v>
      </c>
      <c r="Q282" s="3" t="s">
        <v>31</v>
      </c>
      <c r="R282" s="3" t="s">
        <v>31</v>
      </c>
      <c r="S282" s="3" t="s">
        <v>31</v>
      </c>
      <c r="T282" s="3" t="s">
        <v>581</v>
      </c>
    </row>
    <row r="283" spans="1:23" hidden="1">
      <c r="A283" s="3">
        <v>60458</v>
      </c>
      <c r="B283" s="3" t="s">
        <v>839</v>
      </c>
      <c r="C283" s="3" t="s">
        <v>1</v>
      </c>
      <c r="D283" s="3" t="s">
        <v>840</v>
      </c>
      <c r="E283" s="3" t="s">
        <v>841</v>
      </c>
      <c r="F283" s="3" t="s">
        <v>842</v>
      </c>
      <c r="G283" s="3" t="s">
        <v>843</v>
      </c>
      <c r="H283" s="3" t="s">
        <v>844</v>
      </c>
      <c r="I283" s="3" t="s">
        <v>845</v>
      </c>
      <c r="J283" s="3" t="s">
        <v>846</v>
      </c>
      <c r="K283" s="3" t="s">
        <v>847</v>
      </c>
      <c r="L283" s="3" t="s">
        <v>848</v>
      </c>
      <c r="M283" s="3" t="s">
        <v>31</v>
      </c>
      <c r="N283" s="3" t="s">
        <v>31</v>
      </c>
      <c r="O283" s="3" t="s">
        <v>31</v>
      </c>
      <c r="P283" s="3" t="s">
        <v>31</v>
      </c>
      <c r="Q283" s="3" t="s">
        <v>31</v>
      </c>
      <c r="R283" s="3" t="s">
        <v>849</v>
      </c>
      <c r="S283" s="3" t="s">
        <v>31</v>
      </c>
      <c r="T283" s="3" t="s">
        <v>581</v>
      </c>
    </row>
    <row r="284" spans="1:23">
      <c r="A284" s="3">
        <v>60458</v>
      </c>
      <c r="B284" s="3" t="s">
        <v>839</v>
      </c>
      <c r="C284" s="3" t="s">
        <v>33</v>
      </c>
      <c r="D284" s="3">
        <v>0.4723</v>
      </c>
      <c r="E284" s="3">
        <v>0.47889999999999999</v>
      </c>
      <c r="F284" s="3">
        <v>0.50680000000000003</v>
      </c>
      <c r="G284" s="3">
        <v>0.3246</v>
      </c>
      <c r="H284" s="3">
        <v>0.185</v>
      </c>
      <c r="I284" s="3">
        <v>0.30259999999999998</v>
      </c>
      <c r="J284" s="3">
        <v>0.17050000000000001</v>
      </c>
      <c r="K284" s="3">
        <v>0.29809999999999998</v>
      </c>
      <c r="L284" s="3">
        <v>0.16769999999999999</v>
      </c>
      <c r="M284" s="3" t="s">
        <v>31</v>
      </c>
      <c r="N284" s="3" t="s">
        <v>31</v>
      </c>
      <c r="O284" s="3" t="s">
        <v>31</v>
      </c>
      <c r="P284" s="3" t="s">
        <v>31</v>
      </c>
      <c r="Q284" s="3" t="s">
        <v>31</v>
      </c>
      <c r="R284" s="3">
        <v>0.36919999999999997</v>
      </c>
      <c r="S284" s="3" t="s">
        <v>31</v>
      </c>
      <c r="T284" s="3" t="s">
        <v>581</v>
      </c>
      <c r="U284" s="3">
        <f t="shared" ref="U284:U285" si="138">SUM(D284:S284)</f>
        <v>3.2756999999999996</v>
      </c>
      <c r="V284">
        <f t="shared" ref="V284:V285" si="139">COUNTIF(D284:S284,"&gt;0")</f>
        <v>10</v>
      </c>
      <c r="W284" t="b">
        <v>1</v>
      </c>
    </row>
    <row r="285" spans="1:23" hidden="1">
      <c r="A285" s="3">
        <v>60458</v>
      </c>
      <c r="B285" s="3" t="s">
        <v>839</v>
      </c>
      <c r="C285" s="3" t="s">
        <v>34</v>
      </c>
      <c r="D285" s="3">
        <v>0.113</v>
      </c>
      <c r="E285" s="3">
        <v>0.1145</v>
      </c>
      <c r="F285" s="3">
        <v>0.1212</v>
      </c>
      <c r="G285" s="3">
        <v>7.7700000000000005E-2</v>
      </c>
      <c r="H285" s="3">
        <v>4.4400000000000002E-2</v>
      </c>
      <c r="I285" s="3">
        <v>7.2400000000000006E-2</v>
      </c>
      <c r="J285" s="3">
        <v>4.0899999999999999E-2</v>
      </c>
      <c r="K285" s="3">
        <v>7.1400000000000005E-2</v>
      </c>
      <c r="L285" s="3">
        <v>4.02E-2</v>
      </c>
      <c r="M285" s="3" t="s">
        <v>31</v>
      </c>
      <c r="N285" s="3" t="s">
        <v>31</v>
      </c>
      <c r="O285" s="3" t="s">
        <v>31</v>
      </c>
      <c r="P285" s="3" t="s">
        <v>31</v>
      </c>
      <c r="Q285" s="3" t="s">
        <v>31</v>
      </c>
      <c r="R285" s="3">
        <v>8.8300000000000003E-2</v>
      </c>
      <c r="S285" s="3" t="s">
        <v>31</v>
      </c>
      <c r="T285" s="3" t="s">
        <v>581</v>
      </c>
      <c r="U285" s="3">
        <f t="shared" si="138"/>
        <v>0.78400000000000014</v>
      </c>
      <c r="V285">
        <f t="shared" si="139"/>
        <v>10</v>
      </c>
      <c r="W285" t="b">
        <v>1</v>
      </c>
    </row>
    <row r="286" spans="1:23" hidden="1">
      <c r="A286" s="3">
        <v>60458</v>
      </c>
      <c r="B286" s="3" t="s">
        <v>839</v>
      </c>
      <c r="C286" s="3" t="s">
        <v>35</v>
      </c>
      <c r="D286" s="3" t="s">
        <v>628</v>
      </c>
      <c r="E286" s="3" t="s">
        <v>850</v>
      </c>
      <c r="F286" s="3" t="s">
        <v>851</v>
      </c>
      <c r="G286" s="3" t="s">
        <v>851</v>
      </c>
      <c r="H286" s="3" t="s">
        <v>851</v>
      </c>
      <c r="I286" s="3" t="s">
        <v>850</v>
      </c>
      <c r="J286" s="3" t="s">
        <v>850</v>
      </c>
      <c r="K286" s="3" t="s">
        <v>627</v>
      </c>
      <c r="L286" s="3" t="s">
        <v>627</v>
      </c>
      <c r="M286" s="3" t="s">
        <v>31</v>
      </c>
      <c r="N286" s="3" t="s">
        <v>31</v>
      </c>
      <c r="O286" s="3" t="s">
        <v>31</v>
      </c>
      <c r="P286" s="3" t="s">
        <v>31</v>
      </c>
      <c r="Q286" s="3" t="s">
        <v>31</v>
      </c>
      <c r="R286" s="3" t="s">
        <v>852</v>
      </c>
      <c r="S286" s="3" t="s">
        <v>31</v>
      </c>
      <c r="T286" s="3" t="s">
        <v>581</v>
      </c>
    </row>
    <row r="287" spans="1:23" hidden="1">
      <c r="A287" s="4">
        <v>60424</v>
      </c>
      <c r="B287" s="4" t="s">
        <v>853</v>
      </c>
      <c r="C287" s="4" t="s">
        <v>1</v>
      </c>
      <c r="D287" s="4" t="s">
        <v>854</v>
      </c>
      <c r="E287" s="4" t="s">
        <v>855</v>
      </c>
      <c r="F287" s="4" t="s">
        <v>856</v>
      </c>
      <c r="G287" s="4" t="s">
        <v>31</v>
      </c>
      <c r="H287" s="4" t="s">
        <v>31</v>
      </c>
      <c r="I287" s="4" t="s">
        <v>31</v>
      </c>
      <c r="J287" s="4" t="s">
        <v>31</v>
      </c>
      <c r="K287" s="4" t="s">
        <v>31</v>
      </c>
      <c r="L287" s="4" t="s">
        <v>31</v>
      </c>
      <c r="M287" s="4" t="s">
        <v>31</v>
      </c>
      <c r="N287" s="4" t="s">
        <v>31</v>
      </c>
      <c r="O287" s="4" t="s">
        <v>31</v>
      </c>
      <c r="P287" s="4" t="s">
        <v>31</v>
      </c>
      <c r="Q287" s="4" t="s">
        <v>31</v>
      </c>
      <c r="R287" s="4" t="s">
        <v>31</v>
      </c>
      <c r="S287" s="4" t="s">
        <v>31</v>
      </c>
      <c r="T287" s="4" t="s">
        <v>581</v>
      </c>
      <c r="U287" s="4"/>
    </row>
    <row r="288" spans="1:23" hidden="1">
      <c r="A288" s="4">
        <v>60424</v>
      </c>
      <c r="B288" s="4" t="s">
        <v>853</v>
      </c>
      <c r="C288" s="4" t="s">
        <v>33</v>
      </c>
      <c r="D288" s="4">
        <v>0</v>
      </c>
      <c r="E288" s="4">
        <v>0</v>
      </c>
      <c r="F288" s="4">
        <v>0</v>
      </c>
      <c r="G288" s="4" t="s">
        <v>31</v>
      </c>
      <c r="H288" s="4" t="s">
        <v>31</v>
      </c>
      <c r="I288" s="4" t="s">
        <v>31</v>
      </c>
      <c r="J288" s="4" t="s">
        <v>31</v>
      </c>
      <c r="K288" s="4" t="s">
        <v>31</v>
      </c>
      <c r="L288" s="4" t="s">
        <v>31</v>
      </c>
      <c r="M288" s="4" t="s">
        <v>31</v>
      </c>
      <c r="N288" s="4" t="s">
        <v>31</v>
      </c>
      <c r="O288" s="4" t="s">
        <v>31</v>
      </c>
      <c r="P288" s="4" t="s">
        <v>31</v>
      </c>
      <c r="Q288" s="4" t="s">
        <v>31</v>
      </c>
      <c r="R288" s="4" t="s">
        <v>31</v>
      </c>
      <c r="S288" s="4" t="s">
        <v>31</v>
      </c>
      <c r="T288" s="4" t="s">
        <v>581</v>
      </c>
      <c r="U288" s="3">
        <f t="shared" ref="U288:U289" si="140">SUM(D288:S288)</f>
        <v>0</v>
      </c>
      <c r="V288">
        <f t="shared" ref="V288:V289" si="141">COUNTIF(D288:S288,"&gt;0")</f>
        <v>0</v>
      </c>
      <c r="W288" t="b">
        <v>0</v>
      </c>
    </row>
    <row r="289" spans="1:23" hidden="1">
      <c r="A289" s="4">
        <v>60424</v>
      </c>
      <c r="B289" s="4" t="s">
        <v>853</v>
      </c>
      <c r="C289" s="4" t="s">
        <v>34</v>
      </c>
      <c r="D289" s="4">
        <v>4.1000000000000003E-3</v>
      </c>
      <c r="E289" s="4">
        <v>9.5999999999999992E-3</v>
      </c>
      <c r="F289" s="4">
        <v>2.01E-2</v>
      </c>
      <c r="G289" s="4" t="s">
        <v>31</v>
      </c>
      <c r="H289" s="4" t="s">
        <v>31</v>
      </c>
      <c r="I289" s="4" t="s">
        <v>31</v>
      </c>
      <c r="J289" s="4" t="s">
        <v>31</v>
      </c>
      <c r="K289" s="4" t="s">
        <v>31</v>
      </c>
      <c r="L289" s="4" t="s">
        <v>31</v>
      </c>
      <c r="M289" s="4" t="s">
        <v>31</v>
      </c>
      <c r="N289" s="4" t="s">
        <v>31</v>
      </c>
      <c r="O289" s="4" t="s">
        <v>31</v>
      </c>
      <c r="P289" s="4" t="s">
        <v>31</v>
      </c>
      <c r="Q289" s="4" t="s">
        <v>31</v>
      </c>
      <c r="R289" s="4" t="s">
        <v>31</v>
      </c>
      <c r="S289" s="4" t="s">
        <v>31</v>
      </c>
      <c r="T289" s="4" t="s">
        <v>581</v>
      </c>
      <c r="U289" s="3">
        <f t="shared" si="140"/>
        <v>3.3799999999999997E-2</v>
      </c>
      <c r="V289">
        <f t="shared" si="141"/>
        <v>3</v>
      </c>
      <c r="W289" t="b">
        <v>0</v>
      </c>
    </row>
    <row r="290" spans="1:23" hidden="1">
      <c r="A290" s="4">
        <v>60424</v>
      </c>
      <c r="B290" s="4" t="s">
        <v>853</v>
      </c>
      <c r="C290" s="4" t="s">
        <v>35</v>
      </c>
      <c r="D290" s="4" t="s">
        <v>857</v>
      </c>
      <c r="E290" s="4" t="s">
        <v>425</v>
      </c>
      <c r="F290" s="4" t="s">
        <v>129</v>
      </c>
      <c r="G290" s="4" t="s">
        <v>31</v>
      </c>
      <c r="H290" s="4" t="s">
        <v>31</v>
      </c>
      <c r="I290" s="4" t="s">
        <v>31</v>
      </c>
      <c r="J290" s="4" t="s">
        <v>31</v>
      </c>
      <c r="K290" s="4" t="s">
        <v>31</v>
      </c>
      <c r="L290" s="4" t="s">
        <v>31</v>
      </c>
      <c r="M290" s="4" t="s">
        <v>31</v>
      </c>
      <c r="N290" s="4" t="s">
        <v>31</v>
      </c>
      <c r="O290" s="4" t="s">
        <v>31</v>
      </c>
      <c r="P290" s="4" t="s">
        <v>31</v>
      </c>
      <c r="Q290" s="4" t="s">
        <v>31</v>
      </c>
      <c r="R290" s="4" t="s">
        <v>31</v>
      </c>
      <c r="S290" s="4" t="s">
        <v>31</v>
      </c>
      <c r="T290" s="4" t="s">
        <v>581</v>
      </c>
      <c r="U290" s="4"/>
    </row>
    <row r="291" spans="1:23" hidden="1">
      <c r="A291" s="3">
        <v>63787</v>
      </c>
      <c r="B291" s="3" t="s">
        <v>858</v>
      </c>
      <c r="C291" s="3" t="s">
        <v>1</v>
      </c>
      <c r="D291" s="3" t="s">
        <v>859</v>
      </c>
      <c r="E291" s="3" t="s">
        <v>860</v>
      </c>
      <c r="F291" s="3" t="s">
        <v>861</v>
      </c>
      <c r="G291" s="3" t="s">
        <v>862</v>
      </c>
      <c r="H291" s="3" t="s">
        <v>863</v>
      </c>
      <c r="I291" s="3" t="s">
        <v>864</v>
      </c>
      <c r="J291" s="3" t="s">
        <v>865</v>
      </c>
      <c r="K291" s="3" t="s">
        <v>866</v>
      </c>
      <c r="L291" s="3" t="s">
        <v>867</v>
      </c>
      <c r="M291" s="3" t="s">
        <v>31</v>
      </c>
      <c r="N291" s="3" t="s">
        <v>31</v>
      </c>
      <c r="O291" s="3" t="s">
        <v>31</v>
      </c>
      <c r="P291" s="3" t="s">
        <v>31</v>
      </c>
      <c r="Q291" s="3" t="s">
        <v>31</v>
      </c>
      <c r="R291" s="3" t="s">
        <v>31</v>
      </c>
      <c r="S291" s="3" t="s">
        <v>31</v>
      </c>
      <c r="T291" s="3" t="s">
        <v>581</v>
      </c>
    </row>
    <row r="292" spans="1:23">
      <c r="A292" s="3">
        <v>63787</v>
      </c>
      <c r="B292" s="3" t="s">
        <v>858</v>
      </c>
      <c r="C292" s="3" t="s">
        <v>33</v>
      </c>
      <c r="D292" s="3">
        <v>0.51339999999999997</v>
      </c>
      <c r="E292" s="3">
        <v>0.54669999999999996</v>
      </c>
      <c r="F292" s="3">
        <v>0.6986</v>
      </c>
      <c r="G292" s="3">
        <v>0.99719999999999998</v>
      </c>
      <c r="H292" s="3">
        <v>0.79169999999999996</v>
      </c>
      <c r="I292" s="3">
        <v>0.75819999999999999</v>
      </c>
      <c r="J292" s="3">
        <v>0.62029999999999996</v>
      </c>
      <c r="K292" s="3">
        <v>0.7329</v>
      </c>
      <c r="L292" s="3">
        <v>0.5988</v>
      </c>
      <c r="M292" s="3" t="s">
        <v>31</v>
      </c>
      <c r="N292" s="3" t="s">
        <v>31</v>
      </c>
      <c r="O292" s="3" t="s">
        <v>31</v>
      </c>
      <c r="P292" s="3" t="s">
        <v>31</v>
      </c>
      <c r="Q292" s="3" t="s">
        <v>31</v>
      </c>
      <c r="R292" s="3" t="s">
        <v>31</v>
      </c>
      <c r="S292" s="3" t="s">
        <v>31</v>
      </c>
      <c r="T292" s="3" t="s">
        <v>581</v>
      </c>
      <c r="U292" s="3">
        <f t="shared" ref="U292:U293" si="142">SUM(D292:S292)</f>
        <v>6.2577999999999996</v>
      </c>
      <c r="V292">
        <f t="shared" ref="V292:V293" si="143">COUNTIF(D292:S292,"&gt;0")</f>
        <v>9</v>
      </c>
      <c r="W292" t="b">
        <v>1</v>
      </c>
    </row>
    <row r="293" spans="1:23" hidden="1">
      <c r="A293" s="3">
        <v>63787</v>
      </c>
      <c r="B293" s="3" t="s">
        <v>858</v>
      </c>
      <c r="C293" s="3" t="s">
        <v>34</v>
      </c>
      <c r="D293" s="3">
        <v>1.2800000000000001E-2</v>
      </c>
      <c r="E293" s="3">
        <v>1.37E-2</v>
      </c>
      <c r="F293" s="3">
        <v>1.7500000000000002E-2</v>
      </c>
      <c r="G293" s="3">
        <v>2.4899999999999999E-2</v>
      </c>
      <c r="H293" s="3">
        <v>1.9800000000000002E-2</v>
      </c>
      <c r="I293" s="3">
        <v>1.89E-2</v>
      </c>
      <c r="J293" s="3">
        <v>1.55E-2</v>
      </c>
      <c r="K293" s="3">
        <v>1.83E-2</v>
      </c>
      <c r="L293" s="3">
        <v>1.4999999999999999E-2</v>
      </c>
      <c r="M293" s="3" t="s">
        <v>31</v>
      </c>
      <c r="N293" s="3" t="s">
        <v>31</v>
      </c>
      <c r="O293" s="3" t="s">
        <v>31</v>
      </c>
      <c r="P293" s="3" t="s">
        <v>31</v>
      </c>
      <c r="Q293" s="3" t="s">
        <v>31</v>
      </c>
      <c r="R293" s="3" t="s">
        <v>31</v>
      </c>
      <c r="S293" s="3" t="s">
        <v>31</v>
      </c>
      <c r="T293" s="3" t="s">
        <v>581</v>
      </c>
      <c r="U293" s="3">
        <f t="shared" si="142"/>
        <v>0.15639999999999998</v>
      </c>
      <c r="V293">
        <f t="shared" si="143"/>
        <v>9</v>
      </c>
      <c r="W293" t="b">
        <v>1</v>
      </c>
    </row>
    <row r="294" spans="1:23" hidden="1">
      <c r="A294" s="3">
        <v>63787</v>
      </c>
      <c r="B294" s="3" t="s">
        <v>858</v>
      </c>
      <c r="C294" s="3" t="s">
        <v>35</v>
      </c>
      <c r="D294" s="3" t="s">
        <v>712</v>
      </c>
      <c r="E294" s="3" t="s">
        <v>868</v>
      </c>
      <c r="F294" s="3" t="s">
        <v>869</v>
      </c>
      <c r="G294" s="3" t="s">
        <v>870</v>
      </c>
      <c r="H294" s="3" t="s">
        <v>871</v>
      </c>
      <c r="I294" s="3" t="s">
        <v>872</v>
      </c>
      <c r="J294" s="3" t="s">
        <v>872</v>
      </c>
      <c r="K294" s="3" t="s">
        <v>873</v>
      </c>
      <c r="L294" s="3" t="s">
        <v>873</v>
      </c>
      <c r="M294" s="3" t="s">
        <v>31</v>
      </c>
      <c r="N294" s="3" t="s">
        <v>31</v>
      </c>
      <c r="O294" s="3" t="s">
        <v>31</v>
      </c>
      <c r="P294" s="3" t="s">
        <v>31</v>
      </c>
      <c r="Q294" s="3" t="s">
        <v>31</v>
      </c>
      <c r="R294" s="3" t="s">
        <v>31</v>
      </c>
      <c r="S294" s="3" t="s">
        <v>31</v>
      </c>
      <c r="T294" s="3" t="s">
        <v>581</v>
      </c>
    </row>
    <row r="295" spans="1:23" hidden="1">
      <c r="A295" s="3">
        <v>60533</v>
      </c>
      <c r="B295" s="3" t="s">
        <v>874</v>
      </c>
      <c r="C295" s="3" t="s">
        <v>1</v>
      </c>
      <c r="D295" s="3" t="s">
        <v>875</v>
      </c>
      <c r="E295" s="3" t="s">
        <v>876</v>
      </c>
      <c r="F295" s="3" t="s">
        <v>877</v>
      </c>
      <c r="G295" s="3" t="s">
        <v>878</v>
      </c>
      <c r="H295" s="3" t="s">
        <v>879</v>
      </c>
      <c r="I295" s="3" t="s">
        <v>880</v>
      </c>
      <c r="J295" s="3" t="s">
        <v>881</v>
      </c>
      <c r="K295" s="3" t="s">
        <v>882</v>
      </c>
      <c r="L295" s="3" t="s">
        <v>883</v>
      </c>
      <c r="M295" s="3" t="s">
        <v>31</v>
      </c>
      <c r="N295" s="3" t="s">
        <v>31</v>
      </c>
      <c r="O295" s="3" t="s">
        <v>31</v>
      </c>
      <c r="P295" s="3" t="s">
        <v>31</v>
      </c>
      <c r="Q295" s="3" t="s">
        <v>31</v>
      </c>
      <c r="R295" s="3" t="s">
        <v>31</v>
      </c>
      <c r="S295" s="3" t="s">
        <v>31</v>
      </c>
      <c r="T295" s="3" t="s">
        <v>581</v>
      </c>
    </row>
    <row r="296" spans="1:23">
      <c r="A296" s="3">
        <v>60533</v>
      </c>
      <c r="B296" s="3" t="s">
        <v>874</v>
      </c>
      <c r="C296" s="3" t="s">
        <v>33</v>
      </c>
      <c r="D296" s="3">
        <v>0.19089999999999999</v>
      </c>
      <c r="E296" s="3">
        <v>0.2233</v>
      </c>
      <c r="F296" s="3">
        <v>0.35880000000000001</v>
      </c>
      <c r="G296" s="3">
        <v>0.51429999999999998</v>
      </c>
      <c r="H296" s="3">
        <v>0.3669</v>
      </c>
      <c r="I296" s="3">
        <v>0.19209999999999999</v>
      </c>
      <c r="J296" s="3">
        <v>0.1104</v>
      </c>
      <c r="K296" s="3">
        <v>0.15679999999999999</v>
      </c>
      <c r="L296" s="3">
        <v>8.7499999999999994E-2</v>
      </c>
      <c r="M296" s="3" t="s">
        <v>31</v>
      </c>
      <c r="N296" s="3" t="s">
        <v>31</v>
      </c>
      <c r="O296" s="3" t="s">
        <v>31</v>
      </c>
      <c r="P296" s="3" t="s">
        <v>31</v>
      </c>
      <c r="Q296" s="3" t="s">
        <v>31</v>
      </c>
      <c r="R296" s="3" t="s">
        <v>31</v>
      </c>
      <c r="S296" s="3" t="s">
        <v>31</v>
      </c>
      <c r="T296" s="3" t="s">
        <v>581</v>
      </c>
      <c r="U296" s="3">
        <f t="shared" ref="U296:U297" si="144">SUM(D296:S296)</f>
        <v>2.2010000000000001</v>
      </c>
      <c r="V296">
        <f t="shared" ref="V296:V297" si="145">COUNTIF(D296:S296,"&gt;0")</f>
        <v>9</v>
      </c>
      <c r="W296" t="b">
        <v>1</v>
      </c>
    </row>
    <row r="297" spans="1:23" hidden="1">
      <c r="A297" s="3">
        <v>60533</v>
      </c>
      <c r="B297" s="3" t="s">
        <v>874</v>
      </c>
      <c r="C297" s="3" t="s">
        <v>34</v>
      </c>
      <c r="D297" s="3">
        <v>0.10390000000000001</v>
      </c>
      <c r="E297" s="3">
        <v>0.12139999999999999</v>
      </c>
      <c r="F297" s="3">
        <v>0.1951</v>
      </c>
      <c r="G297" s="3">
        <v>0.27960000000000002</v>
      </c>
      <c r="H297" s="3">
        <v>0.19939999999999999</v>
      </c>
      <c r="I297" s="3">
        <v>0.1045</v>
      </c>
      <c r="J297" s="3">
        <v>0.06</v>
      </c>
      <c r="K297" s="3">
        <v>8.5199999999999998E-2</v>
      </c>
      <c r="L297" s="3">
        <v>4.7600000000000003E-2</v>
      </c>
      <c r="M297" s="3" t="s">
        <v>31</v>
      </c>
      <c r="N297" s="3" t="s">
        <v>31</v>
      </c>
      <c r="O297" s="3" t="s">
        <v>31</v>
      </c>
      <c r="P297" s="3" t="s">
        <v>31</v>
      </c>
      <c r="Q297" s="3" t="s">
        <v>31</v>
      </c>
      <c r="R297" s="3" t="s">
        <v>31</v>
      </c>
      <c r="S297" s="3" t="s">
        <v>31</v>
      </c>
      <c r="T297" s="3" t="s">
        <v>581</v>
      </c>
      <c r="U297" s="3">
        <f t="shared" si="144"/>
        <v>1.1967000000000001</v>
      </c>
      <c r="V297">
        <f t="shared" si="145"/>
        <v>9</v>
      </c>
      <c r="W297" t="b">
        <v>1</v>
      </c>
    </row>
    <row r="298" spans="1:23" hidden="1">
      <c r="A298" s="3">
        <v>60533</v>
      </c>
      <c r="B298" s="3" t="s">
        <v>874</v>
      </c>
      <c r="C298" s="3" t="s">
        <v>35</v>
      </c>
      <c r="D298" s="3" t="s">
        <v>884</v>
      </c>
      <c r="E298" s="3" t="s">
        <v>885</v>
      </c>
      <c r="F298" s="3" t="s">
        <v>886</v>
      </c>
      <c r="G298" s="3" t="s">
        <v>887</v>
      </c>
      <c r="H298" s="3" t="s">
        <v>886</v>
      </c>
      <c r="I298" s="3" t="s">
        <v>888</v>
      </c>
      <c r="J298" s="3" t="s">
        <v>889</v>
      </c>
      <c r="K298" s="3" t="s">
        <v>890</v>
      </c>
      <c r="L298" s="3" t="s">
        <v>775</v>
      </c>
      <c r="M298" s="3" t="s">
        <v>31</v>
      </c>
      <c r="N298" s="3" t="s">
        <v>31</v>
      </c>
      <c r="O298" s="3" t="s">
        <v>31</v>
      </c>
      <c r="P298" s="3" t="s">
        <v>31</v>
      </c>
      <c r="Q298" s="3" t="s">
        <v>31</v>
      </c>
      <c r="R298" s="3" t="s">
        <v>31</v>
      </c>
      <c r="S298" s="3" t="s">
        <v>31</v>
      </c>
      <c r="T298" s="3" t="s">
        <v>581</v>
      </c>
    </row>
    <row r="299" spans="1:23" hidden="1">
      <c r="A299" s="3">
        <v>38780</v>
      </c>
      <c r="B299" s="3" t="s">
        <v>891</v>
      </c>
      <c r="C299" s="3" t="s">
        <v>1</v>
      </c>
      <c r="D299" s="3" t="s">
        <v>31</v>
      </c>
      <c r="E299" s="3" t="s">
        <v>892</v>
      </c>
      <c r="F299" s="3" t="s">
        <v>893</v>
      </c>
      <c r="G299" s="3" t="s">
        <v>894</v>
      </c>
      <c r="H299" s="3" t="s">
        <v>895</v>
      </c>
      <c r="I299" s="3" t="s">
        <v>896</v>
      </c>
      <c r="J299" s="3" t="s">
        <v>897</v>
      </c>
      <c r="K299" s="3" t="s">
        <v>31</v>
      </c>
      <c r="L299" s="3" t="s">
        <v>31</v>
      </c>
      <c r="M299" s="3" t="s">
        <v>31</v>
      </c>
      <c r="N299" s="3" t="s">
        <v>31</v>
      </c>
      <c r="O299" s="3" t="s">
        <v>31</v>
      </c>
      <c r="P299" s="3" t="s">
        <v>31</v>
      </c>
      <c r="Q299" s="3" t="s">
        <v>31</v>
      </c>
      <c r="R299" s="3" t="s">
        <v>31</v>
      </c>
      <c r="S299" s="3" t="s">
        <v>31</v>
      </c>
      <c r="T299" s="3" t="s">
        <v>581</v>
      </c>
    </row>
    <row r="300" spans="1:23">
      <c r="A300" s="3">
        <v>38780</v>
      </c>
      <c r="B300" s="3" t="s">
        <v>891</v>
      </c>
      <c r="C300" s="3" t="s">
        <v>33</v>
      </c>
      <c r="D300" s="3" t="s">
        <v>31</v>
      </c>
      <c r="E300" s="3">
        <v>0.40460000000000002</v>
      </c>
      <c r="F300" s="3">
        <v>0.53569999999999995</v>
      </c>
      <c r="G300" s="3">
        <v>0.95420000000000005</v>
      </c>
      <c r="H300" s="3">
        <v>0.88570000000000004</v>
      </c>
      <c r="I300" s="3">
        <v>0.7107</v>
      </c>
      <c r="J300" s="3">
        <v>0.65900000000000003</v>
      </c>
      <c r="K300" s="3" t="s">
        <v>31</v>
      </c>
      <c r="L300" s="3" t="s">
        <v>31</v>
      </c>
      <c r="M300" s="3" t="s">
        <v>31</v>
      </c>
      <c r="N300" s="3" t="s">
        <v>31</v>
      </c>
      <c r="O300" s="3" t="s">
        <v>31</v>
      </c>
      <c r="P300" s="3" t="s">
        <v>31</v>
      </c>
      <c r="Q300" s="3" t="s">
        <v>31</v>
      </c>
      <c r="R300" s="3" t="s">
        <v>31</v>
      </c>
      <c r="S300" s="3" t="s">
        <v>31</v>
      </c>
      <c r="T300" s="3" t="s">
        <v>581</v>
      </c>
      <c r="U300" s="3">
        <f t="shared" ref="U300:U301" si="146">SUM(D300:S300)</f>
        <v>4.1498999999999997</v>
      </c>
      <c r="V300">
        <f t="shared" ref="V300:V301" si="147">COUNTIF(D300:S300,"&gt;0")</f>
        <v>6</v>
      </c>
      <c r="W300" t="b">
        <v>1</v>
      </c>
    </row>
    <row r="301" spans="1:23" hidden="1">
      <c r="A301" s="3">
        <v>38780</v>
      </c>
      <c r="B301" s="3" t="s">
        <v>891</v>
      </c>
      <c r="C301" s="3" t="s">
        <v>34</v>
      </c>
      <c r="D301" s="3" t="s">
        <v>31</v>
      </c>
      <c r="E301" s="3">
        <v>5.8799999999999998E-2</v>
      </c>
      <c r="F301" s="3">
        <v>7.7799999999999994E-2</v>
      </c>
      <c r="G301" s="3">
        <v>0.1384</v>
      </c>
      <c r="H301" s="3">
        <v>0.12859999999999999</v>
      </c>
      <c r="I301" s="3">
        <v>0.1031</v>
      </c>
      <c r="J301" s="3">
        <v>9.5600000000000004E-2</v>
      </c>
      <c r="K301" s="3" t="s">
        <v>31</v>
      </c>
      <c r="L301" s="3" t="s">
        <v>31</v>
      </c>
      <c r="M301" s="3" t="s">
        <v>31</v>
      </c>
      <c r="N301" s="3" t="s">
        <v>31</v>
      </c>
      <c r="O301" s="3" t="s">
        <v>31</v>
      </c>
      <c r="P301" s="3" t="s">
        <v>31</v>
      </c>
      <c r="Q301" s="3" t="s">
        <v>31</v>
      </c>
      <c r="R301" s="3" t="s">
        <v>31</v>
      </c>
      <c r="S301" s="3" t="s">
        <v>31</v>
      </c>
      <c r="T301" s="3" t="s">
        <v>581</v>
      </c>
      <c r="U301" s="3">
        <f t="shared" si="146"/>
        <v>0.60230000000000006</v>
      </c>
      <c r="V301">
        <f t="shared" si="147"/>
        <v>6</v>
      </c>
      <c r="W301" t="b">
        <v>1</v>
      </c>
    </row>
    <row r="302" spans="1:23" hidden="1">
      <c r="A302" s="3">
        <v>38780</v>
      </c>
      <c r="B302" s="3" t="s">
        <v>891</v>
      </c>
      <c r="C302" s="3" t="s">
        <v>35</v>
      </c>
      <c r="D302" s="3" t="s">
        <v>31</v>
      </c>
      <c r="E302" s="3" t="s">
        <v>705</v>
      </c>
      <c r="F302" s="3" t="s">
        <v>898</v>
      </c>
      <c r="G302" s="3" t="s">
        <v>352</v>
      </c>
      <c r="H302" s="3" t="s">
        <v>352</v>
      </c>
      <c r="I302" s="3" t="s">
        <v>228</v>
      </c>
      <c r="J302" s="3" t="s">
        <v>899</v>
      </c>
      <c r="K302" s="3" t="s">
        <v>31</v>
      </c>
      <c r="L302" s="3" t="s">
        <v>31</v>
      </c>
      <c r="M302" s="3" t="s">
        <v>31</v>
      </c>
      <c r="N302" s="3" t="s">
        <v>31</v>
      </c>
      <c r="O302" s="3" t="s">
        <v>31</v>
      </c>
      <c r="P302" s="3" t="s">
        <v>31</v>
      </c>
      <c r="Q302" s="3" t="s">
        <v>31</v>
      </c>
      <c r="R302" s="3" t="s">
        <v>31</v>
      </c>
      <c r="S302" s="3" t="s">
        <v>31</v>
      </c>
      <c r="T302" s="3" t="s">
        <v>581</v>
      </c>
    </row>
    <row r="303" spans="1:23" hidden="1">
      <c r="A303" s="3">
        <v>60480</v>
      </c>
      <c r="B303" s="3" t="s">
        <v>900</v>
      </c>
      <c r="C303" s="3" t="s">
        <v>1</v>
      </c>
      <c r="D303" s="3" t="s">
        <v>901</v>
      </c>
      <c r="E303" s="3" t="s">
        <v>902</v>
      </c>
      <c r="F303" s="3" t="s">
        <v>903</v>
      </c>
      <c r="G303" s="3" t="s">
        <v>904</v>
      </c>
      <c r="H303" s="3" t="s">
        <v>905</v>
      </c>
      <c r="I303" s="3" t="s">
        <v>906</v>
      </c>
      <c r="J303" s="3" t="s">
        <v>907</v>
      </c>
      <c r="K303" s="3" t="s">
        <v>908</v>
      </c>
      <c r="L303" s="3" t="s">
        <v>909</v>
      </c>
      <c r="M303" s="3" t="s">
        <v>31</v>
      </c>
      <c r="N303" s="3" t="s">
        <v>31</v>
      </c>
      <c r="O303" s="3" t="s">
        <v>31</v>
      </c>
      <c r="P303" s="3" t="s">
        <v>910</v>
      </c>
      <c r="Q303" s="3" t="s">
        <v>31</v>
      </c>
      <c r="R303" s="3" t="s">
        <v>911</v>
      </c>
      <c r="S303" s="3" t="s">
        <v>31</v>
      </c>
      <c r="T303" s="3" t="s">
        <v>581</v>
      </c>
    </row>
    <row r="304" spans="1:23" hidden="1">
      <c r="A304" s="3">
        <v>60480</v>
      </c>
      <c r="B304" s="3" t="s">
        <v>900</v>
      </c>
      <c r="C304" s="3" t="s">
        <v>33</v>
      </c>
      <c r="D304" s="3">
        <v>0.62060000000000004</v>
      </c>
      <c r="E304" s="3">
        <v>0.68559999999999999</v>
      </c>
      <c r="F304" s="3">
        <v>0.99160000000000004</v>
      </c>
      <c r="G304" s="3">
        <v>0.88580000000000003</v>
      </c>
      <c r="H304" s="3">
        <v>0.50229999999999997</v>
      </c>
      <c r="I304" s="3">
        <v>0.59730000000000005</v>
      </c>
      <c r="J304" s="3">
        <v>0.33650000000000002</v>
      </c>
      <c r="K304" s="3">
        <v>0.55900000000000005</v>
      </c>
      <c r="L304" s="3">
        <v>0.30780000000000002</v>
      </c>
      <c r="M304" s="3" t="s">
        <v>31</v>
      </c>
      <c r="N304" s="3" t="s">
        <v>31</v>
      </c>
      <c r="O304" s="3" t="s">
        <v>31</v>
      </c>
      <c r="P304" s="3">
        <v>0.4325</v>
      </c>
      <c r="Q304" s="3" t="s">
        <v>31</v>
      </c>
      <c r="R304" s="3">
        <v>0.65469999999999995</v>
      </c>
      <c r="S304" s="3" t="s">
        <v>31</v>
      </c>
      <c r="T304" s="3" t="s">
        <v>581</v>
      </c>
      <c r="U304" s="3">
        <f t="shared" ref="U304:U305" si="148">SUM(D304:S304)</f>
        <v>6.5737000000000005</v>
      </c>
      <c r="V304">
        <f t="shared" ref="V304:V305" si="149">COUNTIF(D304:S304,"&gt;0")</f>
        <v>11</v>
      </c>
      <c r="W304" t="b">
        <v>0</v>
      </c>
    </row>
    <row r="305" spans="1:23" hidden="1">
      <c r="A305" s="3">
        <v>60480</v>
      </c>
      <c r="B305" s="3" t="s">
        <v>900</v>
      </c>
      <c r="C305" s="3" t="s">
        <v>34</v>
      </c>
      <c r="D305" s="3">
        <v>0</v>
      </c>
      <c r="E305" s="3">
        <v>0</v>
      </c>
      <c r="F305" s="3">
        <v>0</v>
      </c>
      <c r="G305" s="3">
        <v>0</v>
      </c>
      <c r="H305" s="3">
        <v>0</v>
      </c>
      <c r="I305" s="3">
        <v>0</v>
      </c>
      <c r="J305" s="3">
        <v>0</v>
      </c>
      <c r="K305" s="3">
        <v>0</v>
      </c>
      <c r="L305" s="3">
        <v>0</v>
      </c>
      <c r="M305" s="3" t="s">
        <v>31</v>
      </c>
      <c r="N305" s="3" t="s">
        <v>31</v>
      </c>
      <c r="O305" s="3" t="s">
        <v>31</v>
      </c>
      <c r="P305" s="3">
        <v>0</v>
      </c>
      <c r="Q305" s="3" t="s">
        <v>31</v>
      </c>
      <c r="R305" s="3">
        <v>0</v>
      </c>
      <c r="S305" s="3" t="s">
        <v>31</v>
      </c>
      <c r="T305" s="3" t="s">
        <v>581</v>
      </c>
      <c r="U305" s="3">
        <f t="shared" si="148"/>
        <v>0</v>
      </c>
      <c r="V305">
        <f t="shared" si="149"/>
        <v>0</v>
      </c>
      <c r="W305" t="b">
        <v>0</v>
      </c>
    </row>
    <row r="306" spans="1:23" hidden="1">
      <c r="A306" s="3">
        <v>60480</v>
      </c>
      <c r="B306" s="3" t="s">
        <v>900</v>
      </c>
      <c r="C306" s="3" t="s">
        <v>35</v>
      </c>
      <c r="D306" s="3" t="s">
        <v>912</v>
      </c>
      <c r="E306" s="3" t="s">
        <v>913</v>
      </c>
      <c r="F306" s="3" t="s">
        <v>914</v>
      </c>
      <c r="G306" s="3" t="s">
        <v>915</v>
      </c>
      <c r="H306" s="3" t="s">
        <v>916</v>
      </c>
      <c r="I306" s="3" t="s">
        <v>917</v>
      </c>
      <c r="J306" s="3" t="s">
        <v>918</v>
      </c>
      <c r="K306" s="3" t="s">
        <v>919</v>
      </c>
      <c r="L306" s="3" t="s">
        <v>920</v>
      </c>
      <c r="M306" s="3" t="s">
        <v>31</v>
      </c>
      <c r="N306" s="3" t="s">
        <v>31</v>
      </c>
      <c r="O306" s="3" t="s">
        <v>31</v>
      </c>
      <c r="P306" s="3" t="s">
        <v>921</v>
      </c>
      <c r="Q306" s="3" t="s">
        <v>31</v>
      </c>
      <c r="R306" s="3" t="s">
        <v>187</v>
      </c>
      <c r="S306" s="3" t="s">
        <v>31</v>
      </c>
      <c r="T306" s="3" t="s">
        <v>581</v>
      </c>
    </row>
    <row r="307" spans="1:23" hidden="1">
      <c r="A307" s="3">
        <v>60438</v>
      </c>
      <c r="B307" s="3" t="s">
        <v>922</v>
      </c>
      <c r="C307" s="3" t="s">
        <v>1</v>
      </c>
      <c r="D307" s="3" t="s">
        <v>923</v>
      </c>
      <c r="E307" s="3" t="s">
        <v>924</v>
      </c>
      <c r="F307" s="3" t="s">
        <v>925</v>
      </c>
      <c r="G307" s="3" t="s">
        <v>926</v>
      </c>
      <c r="H307" s="3" t="s">
        <v>927</v>
      </c>
      <c r="I307" s="3" t="s">
        <v>928</v>
      </c>
      <c r="J307" s="3" t="s">
        <v>929</v>
      </c>
      <c r="K307" s="3" t="s">
        <v>930</v>
      </c>
      <c r="L307" s="3" t="s">
        <v>931</v>
      </c>
      <c r="M307" s="3" t="s">
        <v>31</v>
      </c>
      <c r="N307" s="3" t="s">
        <v>31</v>
      </c>
      <c r="O307" s="3" t="s">
        <v>31</v>
      </c>
      <c r="P307" s="3" t="s">
        <v>932</v>
      </c>
      <c r="Q307" s="3" t="s">
        <v>31</v>
      </c>
      <c r="R307" s="3" t="s">
        <v>933</v>
      </c>
      <c r="S307" s="3" t="s">
        <v>31</v>
      </c>
      <c r="T307" s="3" t="s">
        <v>581</v>
      </c>
    </row>
    <row r="308" spans="1:23">
      <c r="A308" s="3">
        <v>60438</v>
      </c>
      <c r="B308" s="3" t="s">
        <v>922</v>
      </c>
      <c r="C308" s="3" t="s">
        <v>33</v>
      </c>
      <c r="D308" s="3">
        <v>2.8E-3</v>
      </c>
      <c r="E308" s="3">
        <v>3.3E-3</v>
      </c>
      <c r="F308" s="3">
        <v>5.5999999999999999E-3</v>
      </c>
      <c r="G308" s="3">
        <v>4.1000000000000003E-3</v>
      </c>
      <c r="H308" s="3">
        <v>2.3E-3</v>
      </c>
      <c r="I308" s="3">
        <v>2.2000000000000001E-3</v>
      </c>
      <c r="J308" s="3">
        <v>1.1999999999999999E-3</v>
      </c>
      <c r="K308" s="3">
        <v>1.8E-3</v>
      </c>
      <c r="L308" s="3">
        <v>1.1000000000000001E-3</v>
      </c>
      <c r="M308" s="3" t="s">
        <v>31</v>
      </c>
      <c r="N308" s="3" t="s">
        <v>31</v>
      </c>
      <c r="O308" s="3" t="s">
        <v>31</v>
      </c>
      <c r="P308" s="3">
        <v>3.8E-3</v>
      </c>
      <c r="Q308" s="3" t="s">
        <v>31</v>
      </c>
      <c r="R308" s="3">
        <v>5.4999999999999997E-3</v>
      </c>
      <c r="S308" s="3" t="s">
        <v>31</v>
      </c>
      <c r="T308" s="3" t="s">
        <v>581</v>
      </c>
      <c r="U308" s="3">
        <f t="shared" ref="U308:U309" si="150">SUM(D308:S308)</f>
        <v>3.3700000000000001E-2</v>
      </c>
      <c r="V308">
        <f t="shared" ref="V308:V309" si="151">COUNTIF(D308:S308,"&gt;0")</f>
        <v>11</v>
      </c>
      <c r="W308" t="b">
        <v>1</v>
      </c>
    </row>
    <row r="309" spans="1:23" hidden="1">
      <c r="A309" s="3">
        <v>60438</v>
      </c>
      <c r="B309" s="3" t="s">
        <v>922</v>
      </c>
      <c r="C309" s="3" t="s">
        <v>34</v>
      </c>
      <c r="D309" s="3">
        <v>5.45E-2</v>
      </c>
      <c r="E309" s="3">
        <v>6.4799999999999996E-2</v>
      </c>
      <c r="F309" s="3">
        <v>0.1094</v>
      </c>
      <c r="G309" s="3">
        <v>8.0199999999999994E-2</v>
      </c>
      <c r="H309" s="3">
        <v>4.5499999999999999E-2</v>
      </c>
      <c r="I309" s="3">
        <v>4.2000000000000003E-2</v>
      </c>
      <c r="J309" s="3">
        <v>2.3900000000000001E-2</v>
      </c>
      <c r="K309" s="3">
        <v>3.4700000000000002E-2</v>
      </c>
      <c r="L309" s="3">
        <v>2.01E-2</v>
      </c>
      <c r="M309" s="3" t="s">
        <v>31</v>
      </c>
      <c r="N309" s="3" t="s">
        <v>31</v>
      </c>
      <c r="O309" s="3" t="s">
        <v>31</v>
      </c>
      <c r="P309" s="3">
        <v>7.51E-2</v>
      </c>
      <c r="Q309" s="3" t="s">
        <v>31</v>
      </c>
      <c r="R309" s="3">
        <v>0.1074</v>
      </c>
      <c r="S309" s="3" t="s">
        <v>31</v>
      </c>
      <c r="T309" s="3" t="s">
        <v>581</v>
      </c>
      <c r="U309" s="3">
        <f t="shared" si="150"/>
        <v>0.65759999999999996</v>
      </c>
      <c r="V309">
        <f t="shared" si="151"/>
        <v>11</v>
      </c>
      <c r="W309" t="b">
        <v>1</v>
      </c>
    </row>
    <row r="310" spans="1:23" hidden="1">
      <c r="A310" s="3">
        <v>60438</v>
      </c>
      <c r="B310" s="3" t="s">
        <v>922</v>
      </c>
      <c r="C310" s="3" t="s">
        <v>35</v>
      </c>
      <c r="D310" s="3" t="s">
        <v>118</v>
      </c>
      <c r="E310" s="3" t="s">
        <v>934</v>
      </c>
      <c r="F310" s="3" t="s">
        <v>817</v>
      </c>
      <c r="G310" s="3" t="s">
        <v>817</v>
      </c>
      <c r="H310" s="3" t="s">
        <v>817</v>
      </c>
      <c r="I310" s="3" t="s">
        <v>121</v>
      </c>
      <c r="J310" s="3" t="s">
        <v>934</v>
      </c>
      <c r="K310" s="3" t="s">
        <v>118</v>
      </c>
      <c r="L310" s="3" t="s">
        <v>122</v>
      </c>
      <c r="M310" s="3" t="s">
        <v>31</v>
      </c>
      <c r="N310" s="3" t="s">
        <v>31</v>
      </c>
      <c r="O310" s="3" t="s">
        <v>31</v>
      </c>
      <c r="P310" s="3" t="s">
        <v>334</v>
      </c>
      <c r="Q310" s="3" t="s">
        <v>31</v>
      </c>
      <c r="R310" s="3" t="s">
        <v>935</v>
      </c>
      <c r="S310" s="3" t="s">
        <v>31</v>
      </c>
      <c r="T310" s="3" t="s">
        <v>581</v>
      </c>
    </row>
    <row r="311" spans="1:23" hidden="1">
      <c r="A311" s="3">
        <v>62166</v>
      </c>
      <c r="B311" s="3" t="s">
        <v>936</v>
      </c>
      <c r="C311" s="3" t="s">
        <v>1</v>
      </c>
      <c r="D311" s="3" t="s">
        <v>937</v>
      </c>
      <c r="E311" s="3" t="s">
        <v>938</v>
      </c>
      <c r="F311" s="3" t="s">
        <v>939</v>
      </c>
      <c r="G311" s="3" t="s">
        <v>940</v>
      </c>
      <c r="H311" s="3" t="s">
        <v>941</v>
      </c>
      <c r="I311" s="3" t="s">
        <v>942</v>
      </c>
      <c r="J311" s="3" t="s">
        <v>943</v>
      </c>
      <c r="K311" s="3" t="s">
        <v>944</v>
      </c>
      <c r="L311" s="3" t="s">
        <v>945</v>
      </c>
      <c r="M311" s="3" t="s">
        <v>31</v>
      </c>
      <c r="N311" s="3" t="s">
        <v>31</v>
      </c>
      <c r="O311" s="3" t="s">
        <v>31</v>
      </c>
      <c r="P311" s="3" t="s">
        <v>31</v>
      </c>
      <c r="Q311" s="3" t="s">
        <v>31</v>
      </c>
      <c r="R311" s="3" t="s">
        <v>31</v>
      </c>
      <c r="S311" s="3" t="s">
        <v>31</v>
      </c>
      <c r="T311" s="3" t="s">
        <v>581</v>
      </c>
    </row>
    <row r="312" spans="1:23" hidden="1">
      <c r="A312" s="3">
        <v>62166</v>
      </c>
      <c r="B312" s="3" t="s">
        <v>936</v>
      </c>
      <c r="C312" s="3" t="s">
        <v>33</v>
      </c>
      <c r="D312" s="3">
        <v>0</v>
      </c>
      <c r="E312" s="3">
        <v>0</v>
      </c>
      <c r="F312" s="3">
        <v>0</v>
      </c>
      <c r="G312" s="3">
        <v>0</v>
      </c>
      <c r="H312" s="3">
        <v>0</v>
      </c>
      <c r="I312" s="3">
        <v>0</v>
      </c>
      <c r="J312" s="3">
        <v>0</v>
      </c>
      <c r="K312" s="3">
        <v>0</v>
      </c>
      <c r="L312" s="3">
        <v>0</v>
      </c>
      <c r="M312" s="3" t="s">
        <v>31</v>
      </c>
      <c r="N312" s="3" t="s">
        <v>31</v>
      </c>
      <c r="O312" s="3" t="s">
        <v>31</v>
      </c>
      <c r="P312" s="3" t="s">
        <v>31</v>
      </c>
      <c r="Q312" s="3" t="s">
        <v>31</v>
      </c>
      <c r="R312" s="3" t="s">
        <v>31</v>
      </c>
      <c r="S312" s="3" t="s">
        <v>31</v>
      </c>
      <c r="T312" s="3" t="s">
        <v>581</v>
      </c>
      <c r="U312" s="3">
        <f t="shared" ref="U312:U313" si="152">SUM(D312:S312)</f>
        <v>0</v>
      </c>
      <c r="V312">
        <f t="shared" ref="V312:V313" si="153">COUNTIF(D312:S312,"&gt;0")</f>
        <v>0</v>
      </c>
      <c r="W312" t="b">
        <v>0</v>
      </c>
    </row>
    <row r="313" spans="1:23" hidden="1">
      <c r="A313" s="3">
        <v>62166</v>
      </c>
      <c r="B313" s="3" t="s">
        <v>936</v>
      </c>
      <c r="C313" s="3" t="s">
        <v>34</v>
      </c>
      <c r="D313" s="3">
        <v>1.8E-3</v>
      </c>
      <c r="E313" s="3">
        <v>4.1999999999999997E-3</v>
      </c>
      <c r="F313" s="3">
        <v>1.6799999999999999E-2</v>
      </c>
      <c r="G313" s="3">
        <v>2.52E-2</v>
      </c>
      <c r="H313" s="3">
        <v>1.9199999999999998E-2</v>
      </c>
      <c r="I313" s="3">
        <v>5.4000000000000003E-3</v>
      </c>
      <c r="J313" s="3">
        <v>4.4000000000000003E-3</v>
      </c>
      <c r="K313" s="3">
        <v>4.7000000000000002E-3</v>
      </c>
      <c r="L313" s="3">
        <v>0</v>
      </c>
      <c r="M313" s="3" t="s">
        <v>31</v>
      </c>
      <c r="N313" s="3" t="s">
        <v>31</v>
      </c>
      <c r="O313" s="3" t="s">
        <v>31</v>
      </c>
      <c r="P313" s="3" t="s">
        <v>31</v>
      </c>
      <c r="Q313" s="3" t="s">
        <v>31</v>
      </c>
      <c r="R313" s="3" t="s">
        <v>31</v>
      </c>
      <c r="S313" s="3" t="s">
        <v>31</v>
      </c>
      <c r="T313" s="3" t="s">
        <v>581</v>
      </c>
      <c r="U313" s="3">
        <f t="shared" si="152"/>
        <v>8.1699999999999995E-2</v>
      </c>
      <c r="V313">
        <f t="shared" si="153"/>
        <v>8</v>
      </c>
      <c r="W313" t="b">
        <v>0</v>
      </c>
    </row>
    <row r="314" spans="1:23" hidden="1">
      <c r="A314" s="3">
        <v>62166</v>
      </c>
      <c r="B314" s="3" t="s">
        <v>936</v>
      </c>
      <c r="C314" s="3" t="s">
        <v>35</v>
      </c>
      <c r="D314" s="3" t="s">
        <v>946</v>
      </c>
      <c r="E314" s="3" t="s">
        <v>947</v>
      </c>
      <c r="F314" s="3" t="s">
        <v>281</v>
      </c>
      <c r="G314" s="3" t="s">
        <v>948</v>
      </c>
      <c r="H314" s="3" t="s">
        <v>948</v>
      </c>
      <c r="I314" s="3" t="s">
        <v>947</v>
      </c>
      <c r="J314" s="3" t="s">
        <v>947</v>
      </c>
      <c r="K314" s="3" t="s">
        <v>947</v>
      </c>
      <c r="L314" s="3" t="s">
        <v>87</v>
      </c>
      <c r="M314" s="3" t="s">
        <v>31</v>
      </c>
      <c r="N314" s="3" t="s">
        <v>31</v>
      </c>
      <c r="O314" s="3" t="s">
        <v>31</v>
      </c>
      <c r="P314" s="3" t="s">
        <v>31</v>
      </c>
      <c r="Q314" s="3" t="s">
        <v>31</v>
      </c>
      <c r="R314" s="3" t="s">
        <v>31</v>
      </c>
      <c r="S314" s="3" t="s">
        <v>31</v>
      </c>
      <c r="T314" s="3" t="s">
        <v>581</v>
      </c>
    </row>
    <row r="315" spans="1:23" hidden="1">
      <c r="A315" s="3">
        <v>60470</v>
      </c>
      <c r="B315" s="3" t="s">
        <v>949</v>
      </c>
      <c r="C315" s="3" t="s">
        <v>1</v>
      </c>
      <c r="D315" s="3" t="s">
        <v>950</v>
      </c>
      <c r="E315" s="3" t="s">
        <v>951</v>
      </c>
      <c r="F315" s="3" t="s">
        <v>952</v>
      </c>
      <c r="G315" s="3" t="s">
        <v>953</v>
      </c>
      <c r="H315" s="3" t="s">
        <v>954</v>
      </c>
      <c r="I315" s="3" t="s">
        <v>955</v>
      </c>
      <c r="J315" s="3" t="s">
        <v>956</v>
      </c>
      <c r="K315" s="3" t="s">
        <v>957</v>
      </c>
      <c r="L315" s="3" t="s">
        <v>958</v>
      </c>
      <c r="M315" s="3" t="s">
        <v>31</v>
      </c>
      <c r="N315" s="3" t="s">
        <v>31</v>
      </c>
      <c r="O315" s="3" t="s">
        <v>31</v>
      </c>
      <c r="P315" s="3" t="s">
        <v>31</v>
      </c>
      <c r="Q315" s="3" t="s">
        <v>31</v>
      </c>
      <c r="R315" s="3" t="s">
        <v>31</v>
      </c>
      <c r="S315" s="3" t="s">
        <v>31</v>
      </c>
      <c r="T315" s="3" t="s">
        <v>581</v>
      </c>
    </row>
    <row r="316" spans="1:23" hidden="1">
      <c r="A316" s="3">
        <v>60470</v>
      </c>
      <c r="B316" s="3" t="s">
        <v>949</v>
      </c>
      <c r="C316" s="3" t="s">
        <v>33</v>
      </c>
      <c r="D316" s="3">
        <v>0.72950000000000004</v>
      </c>
      <c r="E316" s="3">
        <v>0.78380000000000005</v>
      </c>
      <c r="F316" s="3">
        <v>1.0669</v>
      </c>
      <c r="G316" s="3">
        <v>0.9113</v>
      </c>
      <c r="H316" s="3">
        <v>0.58599999999999997</v>
      </c>
      <c r="I316" s="3">
        <v>0.65600000000000003</v>
      </c>
      <c r="J316" s="3">
        <v>0.41220000000000001</v>
      </c>
      <c r="K316" s="3">
        <v>0.60450000000000004</v>
      </c>
      <c r="L316" s="3">
        <v>0.3795</v>
      </c>
      <c r="M316" s="3" t="s">
        <v>31</v>
      </c>
      <c r="N316" s="3" t="s">
        <v>31</v>
      </c>
      <c r="O316" s="3" t="s">
        <v>31</v>
      </c>
      <c r="P316" s="3" t="s">
        <v>31</v>
      </c>
      <c r="Q316" s="3" t="s">
        <v>31</v>
      </c>
      <c r="R316" s="3" t="s">
        <v>31</v>
      </c>
      <c r="S316" s="3" t="s">
        <v>31</v>
      </c>
      <c r="T316" s="3" t="s">
        <v>581</v>
      </c>
      <c r="U316" s="3">
        <f t="shared" ref="U316:U317" si="154">SUM(D316:S316)</f>
        <v>6.1297000000000006</v>
      </c>
      <c r="V316">
        <f t="shared" ref="V316:V317" si="155">COUNTIF(D316:S316,"&gt;0")</f>
        <v>9</v>
      </c>
      <c r="W316" t="b">
        <v>0</v>
      </c>
    </row>
    <row r="317" spans="1:23" hidden="1">
      <c r="A317" s="3">
        <v>60470</v>
      </c>
      <c r="B317" s="3" t="s">
        <v>949</v>
      </c>
      <c r="C317" s="3" t="s">
        <v>34</v>
      </c>
      <c r="D317" s="3">
        <v>0</v>
      </c>
      <c r="E317" s="3">
        <v>0</v>
      </c>
      <c r="F317" s="3">
        <v>0</v>
      </c>
      <c r="G317" s="3">
        <v>0</v>
      </c>
      <c r="H317" s="3">
        <v>0</v>
      </c>
      <c r="I317" s="3">
        <v>0</v>
      </c>
      <c r="J317" s="3">
        <v>0</v>
      </c>
      <c r="K317" s="3">
        <v>0</v>
      </c>
      <c r="L317" s="3">
        <v>0</v>
      </c>
      <c r="M317" s="3" t="s">
        <v>31</v>
      </c>
      <c r="N317" s="3" t="s">
        <v>31</v>
      </c>
      <c r="O317" s="3" t="s">
        <v>31</v>
      </c>
      <c r="P317" s="3" t="s">
        <v>31</v>
      </c>
      <c r="Q317" s="3" t="s">
        <v>31</v>
      </c>
      <c r="R317" s="3" t="s">
        <v>31</v>
      </c>
      <c r="S317" s="3" t="s">
        <v>31</v>
      </c>
      <c r="T317" s="3" t="s">
        <v>581</v>
      </c>
      <c r="U317" s="3">
        <f t="shared" si="154"/>
        <v>0</v>
      </c>
      <c r="V317">
        <f t="shared" si="155"/>
        <v>0</v>
      </c>
      <c r="W317" t="b">
        <v>0</v>
      </c>
    </row>
    <row r="318" spans="1:23" hidden="1">
      <c r="A318" s="3">
        <v>60470</v>
      </c>
      <c r="B318" s="3" t="s">
        <v>949</v>
      </c>
      <c r="C318" s="3" t="s">
        <v>35</v>
      </c>
      <c r="D318" s="3" t="s">
        <v>959</v>
      </c>
      <c r="E318" s="3" t="s">
        <v>852</v>
      </c>
      <c r="F318" s="3" t="s">
        <v>960</v>
      </c>
      <c r="G318" s="3" t="s">
        <v>346</v>
      </c>
      <c r="H318" s="3" t="s">
        <v>961</v>
      </c>
      <c r="I318" s="3" t="s">
        <v>191</v>
      </c>
      <c r="J318" s="3" t="s">
        <v>154</v>
      </c>
      <c r="K318" s="3" t="s">
        <v>228</v>
      </c>
      <c r="L318" s="3" t="s">
        <v>962</v>
      </c>
      <c r="M318" s="3" t="s">
        <v>31</v>
      </c>
      <c r="N318" s="3" t="s">
        <v>31</v>
      </c>
      <c r="O318" s="3" t="s">
        <v>31</v>
      </c>
      <c r="P318" s="3" t="s">
        <v>31</v>
      </c>
      <c r="Q318" s="3" t="s">
        <v>31</v>
      </c>
      <c r="R318" s="3" t="s">
        <v>31</v>
      </c>
      <c r="S318" s="3" t="s">
        <v>31</v>
      </c>
      <c r="T318" s="3" t="s">
        <v>581</v>
      </c>
    </row>
    <row r="319" spans="1:23" hidden="1">
      <c r="A319" s="3">
        <v>60242</v>
      </c>
      <c r="B319" s="3" t="s">
        <v>963</v>
      </c>
      <c r="C319" s="3" t="s">
        <v>1</v>
      </c>
      <c r="D319" s="3" t="s">
        <v>964</v>
      </c>
      <c r="E319" s="3" t="s">
        <v>965</v>
      </c>
      <c r="F319" s="3" t="s">
        <v>966</v>
      </c>
      <c r="G319" s="3" t="s">
        <v>967</v>
      </c>
      <c r="H319" s="3" t="s">
        <v>968</v>
      </c>
      <c r="I319" s="3" t="s">
        <v>969</v>
      </c>
      <c r="J319" s="3" t="s">
        <v>970</v>
      </c>
      <c r="K319" s="3" t="s">
        <v>971</v>
      </c>
      <c r="L319" s="3" t="s">
        <v>972</v>
      </c>
      <c r="M319" s="3" t="s">
        <v>31</v>
      </c>
      <c r="N319" s="3" t="s">
        <v>31</v>
      </c>
      <c r="O319" s="3" t="s">
        <v>31</v>
      </c>
      <c r="P319" s="3" t="s">
        <v>31</v>
      </c>
      <c r="Q319" s="3" t="s">
        <v>31</v>
      </c>
      <c r="R319" s="3" t="s">
        <v>31</v>
      </c>
      <c r="S319" s="3" t="s">
        <v>31</v>
      </c>
      <c r="T319" s="3" t="s">
        <v>581</v>
      </c>
    </row>
    <row r="320" spans="1:23" hidden="1">
      <c r="A320" s="3">
        <v>60242</v>
      </c>
      <c r="B320" s="3" t="s">
        <v>963</v>
      </c>
      <c r="C320" s="3" t="s">
        <v>33</v>
      </c>
      <c r="D320" s="3">
        <v>0</v>
      </c>
      <c r="E320" s="3">
        <v>0</v>
      </c>
      <c r="F320" s="3">
        <v>0</v>
      </c>
      <c r="G320" s="3">
        <v>0</v>
      </c>
      <c r="H320" s="3">
        <v>0</v>
      </c>
      <c r="I320" s="3">
        <v>0</v>
      </c>
      <c r="J320" s="3">
        <v>0</v>
      </c>
      <c r="K320" s="3">
        <v>0</v>
      </c>
      <c r="L320" s="3">
        <v>0</v>
      </c>
      <c r="M320" s="3" t="s">
        <v>31</v>
      </c>
      <c r="N320" s="3" t="s">
        <v>31</v>
      </c>
      <c r="O320" s="3" t="s">
        <v>31</v>
      </c>
      <c r="P320" s="3" t="s">
        <v>31</v>
      </c>
      <c r="Q320" s="3" t="s">
        <v>31</v>
      </c>
      <c r="R320" s="3" t="s">
        <v>31</v>
      </c>
      <c r="S320" s="3" t="s">
        <v>31</v>
      </c>
      <c r="T320" s="3" t="s">
        <v>581</v>
      </c>
      <c r="U320" s="3">
        <f t="shared" ref="U320:U321" si="156">SUM(D320:S320)</f>
        <v>0</v>
      </c>
      <c r="V320">
        <f t="shared" ref="V320:V321" si="157">COUNTIF(D320:S320,"&gt;0")</f>
        <v>0</v>
      </c>
      <c r="W320" t="b">
        <v>0</v>
      </c>
    </row>
    <row r="321" spans="1:23" hidden="1">
      <c r="A321" s="3">
        <v>60242</v>
      </c>
      <c r="B321" s="3" t="s">
        <v>963</v>
      </c>
      <c r="C321" s="3" t="s">
        <v>34</v>
      </c>
      <c r="D321" s="3">
        <v>5.3900000000000003E-2</v>
      </c>
      <c r="E321" s="3">
        <v>5.6500000000000002E-2</v>
      </c>
      <c r="F321" s="3">
        <v>6.8000000000000005E-2</v>
      </c>
      <c r="G321" s="3">
        <v>5.4600000000000003E-2</v>
      </c>
      <c r="H321" s="3">
        <v>3.6900000000000002E-2</v>
      </c>
      <c r="I321" s="3">
        <v>4.2200000000000001E-2</v>
      </c>
      <c r="J321" s="3">
        <v>2.64E-2</v>
      </c>
      <c r="K321" s="3">
        <v>3.8899999999999997E-2</v>
      </c>
      <c r="L321" s="3">
        <v>2.4400000000000002E-2</v>
      </c>
      <c r="M321" s="3" t="s">
        <v>31</v>
      </c>
      <c r="N321" s="3" t="s">
        <v>31</v>
      </c>
      <c r="O321" s="3" t="s">
        <v>31</v>
      </c>
      <c r="P321" s="3" t="s">
        <v>31</v>
      </c>
      <c r="Q321" s="3" t="s">
        <v>31</v>
      </c>
      <c r="R321" s="3" t="s">
        <v>31</v>
      </c>
      <c r="S321" s="3" t="s">
        <v>31</v>
      </c>
      <c r="T321" s="3" t="s">
        <v>581</v>
      </c>
      <c r="U321" s="3">
        <f t="shared" si="156"/>
        <v>0.40179999999999999</v>
      </c>
      <c r="V321">
        <f t="shared" si="157"/>
        <v>9</v>
      </c>
      <c r="W321" t="b">
        <v>0</v>
      </c>
    </row>
    <row r="322" spans="1:23" hidden="1">
      <c r="A322" s="3">
        <v>60242</v>
      </c>
      <c r="B322" s="3" t="s">
        <v>963</v>
      </c>
      <c r="C322" s="3" t="s">
        <v>35</v>
      </c>
      <c r="D322" s="3" t="s">
        <v>459</v>
      </c>
      <c r="E322" s="3" t="s">
        <v>494</v>
      </c>
      <c r="F322" s="3" t="s">
        <v>121</v>
      </c>
      <c r="G322" s="3" t="s">
        <v>121</v>
      </c>
      <c r="H322" s="3" t="s">
        <v>934</v>
      </c>
      <c r="I322" s="3" t="s">
        <v>494</v>
      </c>
      <c r="J322" s="3" t="s">
        <v>494</v>
      </c>
      <c r="K322" s="3" t="s">
        <v>459</v>
      </c>
      <c r="L322" s="3" t="s">
        <v>973</v>
      </c>
      <c r="M322" s="3" t="s">
        <v>31</v>
      </c>
      <c r="N322" s="3" t="s">
        <v>31</v>
      </c>
      <c r="O322" s="3" t="s">
        <v>31</v>
      </c>
      <c r="P322" s="3" t="s">
        <v>31</v>
      </c>
      <c r="Q322" s="3" t="s">
        <v>31</v>
      </c>
      <c r="R322" s="3" t="s">
        <v>31</v>
      </c>
      <c r="S322" s="3" t="s">
        <v>31</v>
      </c>
      <c r="T322" s="3" t="s">
        <v>581</v>
      </c>
    </row>
    <row r="323" spans="1:23" hidden="1">
      <c r="A323" s="3">
        <v>60428</v>
      </c>
      <c r="B323" s="3" t="s">
        <v>974</v>
      </c>
      <c r="C323" s="3" t="s">
        <v>1</v>
      </c>
      <c r="D323" s="3" t="s">
        <v>975</v>
      </c>
      <c r="E323" s="3" t="s">
        <v>976</v>
      </c>
      <c r="F323" s="3" t="s">
        <v>977</v>
      </c>
      <c r="G323" s="3" t="s">
        <v>978</v>
      </c>
      <c r="H323" s="3" t="s">
        <v>979</v>
      </c>
      <c r="I323" s="3" t="s">
        <v>980</v>
      </c>
      <c r="J323" s="3" t="s">
        <v>981</v>
      </c>
      <c r="K323" s="3" t="s">
        <v>982</v>
      </c>
      <c r="L323" s="3" t="s">
        <v>983</v>
      </c>
      <c r="M323" s="3" t="s">
        <v>31</v>
      </c>
      <c r="N323" s="3" t="s">
        <v>31</v>
      </c>
      <c r="O323" s="3" t="s">
        <v>31</v>
      </c>
      <c r="P323" s="3" t="s">
        <v>31</v>
      </c>
      <c r="Q323" s="3" t="s">
        <v>31</v>
      </c>
      <c r="R323" s="3" t="s">
        <v>31</v>
      </c>
      <c r="S323" s="3" t="s">
        <v>31</v>
      </c>
      <c r="T323" s="3" t="s">
        <v>581</v>
      </c>
    </row>
    <row r="324" spans="1:23">
      <c r="A324" s="3">
        <v>60428</v>
      </c>
      <c r="B324" s="3" t="s">
        <v>974</v>
      </c>
      <c r="C324" s="3" t="s">
        <v>33</v>
      </c>
      <c r="D324" s="3">
        <v>6.4199999999999993E-2</v>
      </c>
      <c r="E324" s="3">
        <v>6.88E-2</v>
      </c>
      <c r="F324" s="3">
        <v>8.8099999999999998E-2</v>
      </c>
      <c r="G324" s="3">
        <v>6.6199999999999995E-2</v>
      </c>
      <c r="H324" s="3">
        <v>3.7199999999999997E-2</v>
      </c>
      <c r="I324" s="3">
        <v>4.6699999999999998E-2</v>
      </c>
      <c r="J324" s="3">
        <v>2.5999999999999999E-2</v>
      </c>
      <c r="K324" s="3">
        <v>4.2500000000000003E-2</v>
      </c>
      <c r="L324" s="3">
        <v>2.3300000000000001E-2</v>
      </c>
      <c r="M324" s="3" t="s">
        <v>31</v>
      </c>
      <c r="N324" s="3" t="s">
        <v>31</v>
      </c>
      <c r="O324" s="3" t="s">
        <v>31</v>
      </c>
      <c r="P324" s="3" t="s">
        <v>31</v>
      </c>
      <c r="Q324" s="3" t="s">
        <v>31</v>
      </c>
      <c r="R324" s="3" t="s">
        <v>31</v>
      </c>
      <c r="S324" s="3" t="s">
        <v>31</v>
      </c>
      <c r="T324" s="3" t="s">
        <v>581</v>
      </c>
      <c r="U324" s="3">
        <f t="shared" ref="U324:U325" si="158">SUM(D324:S324)</f>
        <v>0.46300000000000002</v>
      </c>
      <c r="V324">
        <f t="shared" ref="V324:V325" si="159">COUNTIF(D324:S324,"&gt;0")</f>
        <v>9</v>
      </c>
      <c r="W324" t="b">
        <v>1</v>
      </c>
    </row>
    <row r="325" spans="1:23" hidden="1">
      <c r="A325" s="3">
        <v>60428</v>
      </c>
      <c r="B325" s="3" t="s">
        <v>974</v>
      </c>
      <c r="C325" s="3" t="s">
        <v>34</v>
      </c>
      <c r="D325" s="3">
        <v>7.0599999999999996E-2</v>
      </c>
      <c r="E325" s="3">
        <v>7.5700000000000003E-2</v>
      </c>
      <c r="F325" s="3">
        <v>9.69E-2</v>
      </c>
      <c r="G325" s="3">
        <v>7.2700000000000001E-2</v>
      </c>
      <c r="H325" s="3">
        <v>4.0899999999999999E-2</v>
      </c>
      <c r="I325" s="3">
        <v>5.1400000000000001E-2</v>
      </c>
      <c r="J325" s="3">
        <v>2.87E-2</v>
      </c>
      <c r="K325" s="3">
        <v>4.6800000000000001E-2</v>
      </c>
      <c r="L325" s="3">
        <v>2.5700000000000001E-2</v>
      </c>
      <c r="M325" s="3" t="s">
        <v>31</v>
      </c>
      <c r="N325" s="3" t="s">
        <v>31</v>
      </c>
      <c r="O325" s="3" t="s">
        <v>31</v>
      </c>
      <c r="P325" s="3" t="s">
        <v>31</v>
      </c>
      <c r="Q325" s="3" t="s">
        <v>31</v>
      </c>
      <c r="R325" s="3" t="s">
        <v>31</v>
      </c>
      <c r="S325" s="3" t="s">
        <v>31</v>
      </c>
      <c r="T325" s="3" t="s">
        <v>581</v>
      </c>
      <c r="U325" s="3">
        <f t="shared" si="158"/>
        <v>0.50939999999999996</v>
      </c>
      <c r="V325">
        <f t="shared" si="159"/>
        <v>9</v>
      </c>
      <c r="W325" t="b">
        <v>1</v>
      </c>
    </row>
    <row r="326" spans="1:23" hidden="1">
      <c r="A326" s="3">
        <v>60428</v>
      </c>
      <c r="B326" s="3" t="s">
        <v>974</v>
      </c>
      <c r="C326" s="3" t="s">
        <v>35</v>
      </c>
      <c r="D326" s="3" t="s">
        <v>935</v>
      </c>
      <c r="E326" s="3" t="s">
        <v>984</v>
      </c>
      <c r="F326" s="3" t="s">
        <v>985</v>
      </c>
      <c r="G326" s="3" t="s">
        <v>986</v>
      </c>
      <c r="H326" s="3" t="s">
        <v>985</v>
      </c>
      <c r="I326" s="3" t="s">
        <v>987</v>
      </c>
      <c r="J326" s="3" t="s">
        <v>988</v>
      </c>
      <c r="K326" s="3" t="s">
        <v>989</v>
      </c>
      <c r="L326" s="3" t="s">
        <v>989</v>
      </c>
      <c r="M326" s="3" t="s">
        <v>31</v>
      </c>
      <c r="N326" s="3" t="s">
        <v>31</v>
      </c>
      <c r="O326" s="3" t="s">
        <v>31</v>
      </c>
      <c r="P326" s="3" t="s">
        <v>31</v>
      </c>
      <c r="Q326" s="3" t="s">
        <v>31</v>
      </c>
      <c r="R326" s="3" t="s">
        <v>31</v>
      </c>
      <c r="S326" s="3" t="s">
        <v>31</v>
      </c>
      <c r="T326" s="3" t="s">
        <v>581</v>
      </c>
    </row>
    <row r="327" spans="1:23" hidden="1">
      <c r="A327" s="3">
        <v>63804</v>
      </c>
      <c r="B327" s="3" t="s">
        <v>990</v>
      </c>
      <c r="C327" s="3" t="s">
        <v>1</v>
      </c>
      <c r="D327" s="3" t="s">
        <v>991</v>
      </c>
      <c r="E327" s="3" t="s">
        <v>992</v>
      </c>
      <c r="F327" s="3" t="s">
        <v>993</v>
      </c>
      <c r="G327" s="3" t="s">
        <v>31</v>
      </c>
      <c r="H327" s="3" t="s">
        <v>31</v>
      </c>
      <c r="I327" s="3" t="s">
        <v>31</v>
      </c>
      <c r="J327" s="3" t="s">
        <v>31</v>
      </c>
      <c r="K327" s="3" t="s">
        <v>31</v>
      </c>
      <c r="L327" s="3" t="s">
        <v>31</v>
      </c>
      <c r="M327" s="3" t="s">
        <v>31</v>
      </c>
      <c r="N327" s="3" t="s">
        <v>31</v>
      </c>
      <c r="O327" s="3" t="s">
        <v>31</v>
      </c>
      <c r="P327" s="3" t="s">
        <v>31</v>
      </c>
      <c r="Q327" s="3" t="s">
        <v>31</v>
      </c>
      <c r="R327" s="3" t="s">
        <v>31</v>
      </c>
      <c r="S327" s="3" t="s">
        <v>31</v>
      </c>
      <c r="T327" s="3" t="s">
        <v>581</v>
      </c>
    </row>
    <row r="328" spans="1:23" hidden="1">
      <c r="A328" s="3">
        <v>63804</v>
      </c>
      <c r="B328" s="3" t="s">
        <v>990</v>
      </c>
      <c r="C328" s="3" t="s">
        <v>33</v>
      </c>
      <c r="D328" s="3">
        <v>0</v>
      </c>
      <c r="E328" s="3">
        <v>0</v>
      </c>
      <c r="F328" s="3">
        <v>0</v>
      </c>
      <c r="G328" s="3" t="s">
        <v>31</v>
      </c>
      <c r="H328" s="3" t="s">
        <v>31</v>
      </c>
      <c r="I328" s="3" t="s">
        <v>31</v>
      </c>
      <c r="J328" s="3" t="s">
        <v>31</v>
      </c>
      <c r="K328" s="3" t="s">
        <v>31</v>
      </c>
      <c r="L328" s="3" t="s">
        <v>31</v>
      </c>
      <c r="M328" s="3" t="s">
        <v>31</v>
      </c>
      <c r="N328" s="3" t="s">
        <v>31</v>
      </c>
      <c r="O328" s="3" t="s">
        <v>31</v>
      </c>
      <c r="P328" s="3" t="s">
        <v>31</v>
      </c>
      <c r="Q328" s="3" t="s">
        <v>31</v>
      </c>
      <c r="R328" s="3" t="s">
        <v>31</v>
      </c>
      <c r="S328" s="3" t="s">
        <v>31</v>
      </c>
      <c r="T328" s="3" t="s">
        <v>581</v>
      </c>
      <c r="U328" s="3">
        <f t="shared" ref="U328:U329" si="160">SUM(D328:S328)</f>
        <v>0</v>
      </c>
      <c r="V328">
        <f t="shared" ref="V328:V329" si="161">COUNTIF(D328:S328,"&gt;0")</f>
        <v>0</v>
      </c>
      <c r="W328" t="b">
        <v>0</v>
      </c>
    </row>
    <row r="329" spans="1:23" hidden="1">
      <c r="A329" s="3">
        <v>63804</v>
      </c>
      <c r="B329" s="3" t="s">
        <v>990</v>
      </c>
      <c r="C329" s="3" t="s">
        <v>34</v>
      </c>
      <c r="D329" s="3">
        <v>0.1648</v>
      </c>
      <c r="E329" s="3">
        <v>0.1673</v>
      </c>
      <c r="F329" s="3">
        <v>0.17510000000000001</v>
      </c>
      <c r="G329" s="3" t="s">
        <v>31</v>
      </c>
      <c r="H329" s="3" t="s">
        <v>31</v>
      </c>
      <c r="I329" s="3" t="s">
        <v>31</v>
      </c>
      <c r="J329" s="3" t="s">
        <v>31</v>
      </c>
      <c r="K329" s="3" t="s">
        <v>31</v>
      </c>
      <c r="L329" s="3" t="s">
        <v>31</v>
      </c>
      <c r="M329" s="3" t="s">
        <v>31</v>
      </c>
      <c r="N329" s="3" t="s">
        <v>31</v>
      </c>
      <c r="O329" s="3" t="s">
        <v>31</v>
      </c>
      <c r="P329" s="3" t="s">
        <v>31</v>
      </c>
      <c r="Q329" s="3" t="s">
        <v>31</v>
      </c>
      <c r="R329" s="3" t="s">
        <v>31</v>
      </c>
      <c r="S329" s="3" t="s">
        <v>31</v>
      </c>
      <c r="T329" s="3" t="s">
        <v>581</v>
      </c>
      <c r="U329" s="3">
        <f t="shared" si="160"/>
        <v>0.50719999999999998</v>
      </c>
      <c r="V329">
        <f t="shared" si="161"/>
        <v>3</v>
      </c>
      <c r="W329" t="b">
        <v>0</v>
      </c>
    </row>
    <row r="330" spans="1:23" hidden="1">
      <c r="A330" s="3">
        <v>63804</v>
      </c>
      <c r="B330" s="3" t="s">
        <v>990</v>
      </c>
      <c r="C330" s="3" t="s">
        <v>35</v>
      </c>
      <c r="D330" s="3" t="s">
        <v>363</v>
      </c>
      <c r="E330" s="3" t="s">
        <v>363</v>
      </c>
      <c r="F330" s="3" t="s">
        <v>363</v>
      </c>
      <c r="G330" s="3" t="s">
        <v>31</v>
      </c>
      <c r="H330" s="3" t="s">
        <v>31</v>
      </c>
      <c r="I330" s="3" t="s">
        <v>31</v>
      </c>
      <c r="J330" s="3" t="s">
        <v>31</v>
      </c>
      <c r="K330" s="3" t="s">
        <v>31</v>
      </c>
      <c r="L330" s="3" t="s">
        <v>31</v>
      </c>
      <c r="M330" s="3" t="s">
        <v>31</v>
      </c>
      <c r="N330" s="3" t="s">
        <v>31</v>
      </c>
      <c r="O330" s="3" t="s">
        <v>31</v>
      </c>
      <c r="P330" s="3" t="s">
        <v>31</v>
      </c>
      <c r="Q330" s="3" t="s">
        <v>31</v>
      </c>
      <c r="R330" s="3" t="s">
        <v>31</v>
      </c>
      <c r="S330" s="3" t="s">
        <v>31</v>
      </c>
      <c r="T330" s="3" t="s">
        <v>581</v>
      </c>
    </row>
    <row r="331" spans="1:23" hidden="1">
      <c r="A331" s="3">
        <v>63867</v>
      </c>
      <c r="B331" s="3" t="s">
        <v>994</v>
      </c>
      <c r="C331" s="3" t="s">
        <v>1</v>
      </c>
      <c r="D331" s="3" t="s">
        <v>995</v>
      </c>
      <c r="E331" s="3" t="s">
        <v>996</v>
      </c>
      <c r="F331" s="3" t="s">
        <v>997</v>
      </c>
      <c r="G331" s="3" t="s">
        <v>31</v>
      </c>
      <c r="H331" s="3" t="s">
        <v>31</v>
      </c>
      <c r="I331" s="3" t="s">
        <v>31</v>
      </c>
      <c r="J331" s="3" t="s">
        <v>31</v>
      </c>
      <c r="K331" s="3" t="s">
        <v>31</v>
      </c>
      <c r="L331" s="3" t="s">
        <v>31</v>
      </c>
      <c r="M331" s="3" t="s">
        <v>31</v>
      </c>
      <c r="N331" s="3" t="s">
        <v>31</v>
      </c>
      <c r="O331" s="3" t="s">
        <v>31</v>
      </c>
      <c r="P331" s="3" t="s">
        <v>31</v>
      </c>
      <c r="Q331" s="3" t="s">
        <v>31</v>
      </c>
      <c r="R331" s="3" t="s">
        <v>31</v>
      </c>
      <c r="S331" s="3" t="s">
        <v>31</v>
      </c>
      <c r="T331" s="3" t="s">
        <v>581</v>
      </c>
    </row>
    <row r="332" spans="1:23" hidden="1">
      <c r="A332" s="3">
        <v>63867</v>
      </c>
      <c r="B332" s="3" t="s">
        <v>994</v>
      </c>
      <c r="C332" s="3" t="s">
        <v>33</v>
      </c>
      <c r="D332" s="3">
        <v>0</v>
      </c>
      <c r="E332" s="3">
        <v>0</v>
      </c>
      <c r="F332" s="3">
        <v>0</v>
      </c>
      <c r="G332" s="3" t="s">
        <v>31</v>
      </c>
      <c r="H332" s="3" t="s">
        <v>31</v>
      </c>
      <c r="I332" s="3" t="s">
        <v>31</v>
      </c>
      <c r="J332" s="3" t="s">
        <v>31</v>
      </c>
      <c r="K332" s="3" t="s">
        <v>31</v>
      </c>
      <c r="L332" s="3" t="s">
        <v>31</v>
      </c>
      <c r="M332" s="3" t="s">
        <v>31</v>
      </c>
      <c r="N332" s="3" t="s">
        <v>31</v>
      </c>
      <c r="O332" s="3" t="s">
        <v>31</v>
      </c>
      <c r="P332" s="3" t="s">
        <v>31</v>
      </c>
      <c r="Q332" s="3" t="s">
        <v>31</v>
      </c>
      <c r="R332" s="3" t="s">
        <v>31</v>
      </c>
      <c r="S332" s="3" t="s">
        <v>31</v>
      </c>
      <c r="T332" s="3" t="s">
        <v>581</v>
      </c>
      <c r="U332" s="3">
        <f t="shared" ref="U332:U333" si="162">SUM(D332:S332)</f>
        <v>0</v>
      </c>
      <c r="V332">
        <f t="shared" ref="V332:V333" si="163">COUNTIF(D332:S332,"&gt;0")</f>
        <v>0</v>
      </c>
      <c r="W332" t="b">
        <v>0</v>
      </c>
    </row>
    <row r="333" spans="1:23" hidden="1">
      <c r="A333" s="3">
        <v>63867</v>
      </c>
      <c r="B333" s="3" t="s">
        <v>994</v>
      </c>
      <c r="C333" s="3" t="s">
        <v>34</v>
      </c>
      <c r="D333" s="3">
        <v>2.1000000000000001E-2</v>
      </c>
      <c r="E333" s="3">
        <v>2.3199999999999998E-2</v>
      </c>
      <c r="F333" s="3">
        <v>2.75E-2</v>
      </c>
      <c r="G333" s="3" t="s">
        <v>31</v>
      </c>
      <c r="H333" s="3" t="s">
        <v>31</v>
      </c>
      <c r="I333" s="3" t="s">
        <v>31</v>
      </c>
      <c r="J333" s="3" t="s">
        <v>31</v>
      </c>
      <c r="K333" s="3" t="s">
        <v>31</v>
      </c>
      <c r="L333" s="3" t="s">
        <v>31</v>
      </c>
      <c r="M333" s="3" t="s">
        <v>31</v>
      </c>
      <c r="N333" s="3" t="s">
        <v>31</v>
      </c>
      <c r="O333" s="3" t="s">
        <v>31</v>
      </c>
      <c r="P333" s="3" t="s">
        <v>31</v>
      </c>
      <c r="Q333" s="3" t="s">
        <v>31</v>
      </c>
      <c r="R333" s="3" t="s">
        <v>31</v>
      </c>
      <c r="S333" s="3" t="s">
        <v>31</v>
      </c>
      <c r="T333" s="3" t="s">
        <v>581</v>
      </c>
      <c r="U333" s="3">
        <f t="shared" si="162"/>
        <v>7.17E-2</v>
      </c>
      <c r="V333">
        <f t="shared" si="163"/>
        <v>3</v>
      </c>
      <c r="W333" t="b">
        <v>0</v>
      </c>
    </row>
    <row r="334" spans="1:23" hidden="1">
      <c r="A334" s="3">
        <v>63867</v>
      </c>
      <c r="B334" s="3" t="s">
        <v>994</v>
      </c>
      <c r="C334" s="3" t="s">
        <v>35</v>
      </c>
      <c r="D334" s="3" t="s">
        <v>235</v>
      </c>
      <c r="E334" s="3" t="s">
        <v>216</v>
      </c>
      <c r="F334" s="3" t="s">
        <v>236</v>
      </c>
      <c r="G334" s="3" t="s">
        <v>31</v>
      </c>
      <c r="H334" s="3" t="s">
        <v>31</v>
      </c>
      <c r="I334" s="3" t="s">
        <v>31</v>
      </c>
      <c r="J334" s="3" t="s">
        <v>31</v>
      </c>
      <c r="K334" s="3" t="s">
        <v>31</v>
      </c>
      <c r="L334" s="3" t="s">
        <v>31</v>
      </c>
      <c r="M334" s="3" t="s">
        <v>31</v>
      </c>
      <c r="N334" s="3" t="s">
        <v>31</v>
      </c>
      <c r="O334" s="3" t="s">
        <v>31</v>
      </c>
      <c r="P334" s="3" t="s">
        <v>31</v>
      </c>
      <c r="Q334" s="3" t="s">
        <v>31</v>
      </c>
      <c r="R334" s="3" t="s">
        <v>31</v>
      </c>
      <c r="S334" s="3" t="s">
        <v>31</v>
      </c>
      <c r="T334" s="3" t="s">
        <v>581</v>
      </c>
    </row>
    <row r="335" spans="1:23" hidden="1">
      <c r="A335" s="3">
        <v>60118</v>
      </c>
      <c r="B335" s="3" t="s">
        <v>998</v>
      </c>
      <c r="C335" s="3" t="s">
        <v>1</v>
      </c>
      <c r="D335" s="3" t="s">
        <v>999</v>
      </c>
      <c r="E335" s="3" t="s">
        <v>1000</v>
      </c>
      <c r="F335" s="3" t="s">
        <v>1001</v>
      </c>
      <c r="G335" s="3" t="s">
        <v>1002</v>
      </c>
      <c r="H335" s="3" t="s">
        <v>1003</v>
      </c>
      <c r="I335" s="3" t="s">
        <v>1004</v>
      </c>
      <c r="J335" s="3" t="s">
        <v>1005</v>
      </c>
      <c r="K335" s="3" t="s">
        <v>1006</v>
      </c>
      <c r="L335" s="3" t="s">
        <v>1007</v>
      </c>
      <c r="M335" s="3" t="s">
        <v>31</v>
      </c>
      <c r="N335" s="3" t="s">
        <v>31</v>
      </c>
      <c r="O335" s="3" t="s">
        <v>31</v>
      </c>
      <c r="P335" s="3" t="s">
        <v>31</v>
      </c>
      <c r="Q335" s="3" t="s">
        <v>31</v>
      </c>
      <c r="R335" s="3" t="s">
        <v>31</v>
      </c>
      <c r="S335" s="3" t="s">
        <v>31</v>
      </c>
      <c r="T335" s="3" t="s">
        <v>581</v>
      </c>
    </row>
    <row r="336" spans="1:23" hidden="1">
      <c r="A336" s="3">
        <v>60118</v>
      </c>
      <c r="B336" s="3" t="s">
        <v>998</v>
      </c>
      <c r="C336" s="3" t="s">
        <v>33</v>
      </c>
      <c r="D336" s="3">
        <v>0</v>
      </c>
      <c r="E336" s="3">
        <v>0</v>
      </c>
      <c r="F336" s="3">
        <v>0</v>
      </c>
      <c r="G336" s="3">
        <v>0</v>
      </c>
      <c r="H336" s="3">
        <v>0</v>
      </c>
      <c r="I336" s="3">
        <v>0</v>
      </c>
      <c r="J336" s="3">
        <v>0</v>
      </c>
      <c r="K336" s="3">
        <v>0</v>
      </c>
      <c r="L336" s="3">
        <v>0</v>
      </c>
      <c r="M336" s="3" t="s">
        <v>31</v>
      </c>
      <c r="N336" s="3" t="s">
        <v>31</v>
      </c>
      <c r="O336" s="3" t="s">
        <v>31</v>
      </c>
      <c r="P336" s="3" t="s">
        <v>31</v>
      </c>
      <c r="Q336" s="3" t="s">
        <v>31</v>
      </c>
      <c r="R336" s="3" t="s">
        <v>31</v>
      </c>
      <c r="S336" s="3" t="s">
        <v>31</v>
      </c>
      <c r="T336" s="3" t="s">
        <v>581</v>
      </c>
      <c r="U336" s="3">
        <f t="shared" ref="U336:U337" si="164">SUM(D336:S336)</f>
        <v>0</v>
      </c>
      <c r="V336">
        <f t="shared" ref="V336:V337" si="165">COUNTIF(D336:S336,"&gt;0")</f>
        <v>0</v>
      </c>
      <c r="W336" t="b">
        <v>0</v>
      </c>
    </row>
    <row r="337" spans="1:23" hidden="1">
      <c r="A337" s="3">
        <v>60118</v>
      </c>
      <c r="B337" s="3" t="s">
        <v>998</v>
      </c>
      <c r="C337" s="3" t="s">
        <v>34</v>
      </c>
      <c r="D337" s="3">
        <v>7.0900000000000005E-2</v>
      </c>
      <c r="E337" s="3">
        <v>7.3899999999999993E-2</v>
      </c>
      <c r="F337" s="3">
        <v>9.0700000000000003E-2</v>
      </c>
      <c r="G337" s="3">
        <v>6.9000000000000006E-2</v>
      </c>
      <c r="H337" s="3">
        <v>4.65E-2</v>
      </c>
      <c r="I337" s="3">
        <v>4.7699999999999999E-2</v>
      </c>
      <c r="J337" s="3">
        <v>2.8199999999999999E-2</v>
      </c>
      <c r="K337" s="3">
        <v>4.3900000000000002E-2</v>
      </c>
      <c r="L337" s="3">
        <v>2.5700000000000001E-2</v>
      </c>
      <c r="M337" s="3" t="s">
        <v>31</v>
      </c>
      <c r="N337" s="3" t="s">
        <v>31</v>
      </c>
      <c r="O337" s="3" t="s">
        <v>31</v>
      </c>
      <c r="P337" s="3" t="s">
        <v>31</v>
      </c>
      <c r="Q337" s="3" t="s">
        <v>31</v>
      </c>
      <c r="R337" s="3" t="s">
        <v>31</v>
      </c>
      <c r="S337" s="3" t="s">
        <v>31</v>
      </c>
      <c r="T337" s="3" t="s">
        <v>581</v>
      </c>
      <c r="U337" s="3">
        <f t="shared" si="164"/>
        <v>0.4965</v>
      </c>
      <c r="V337">
        <f t="shared" si="165"/>
        <v>9</v>
      </c>
      <c r="W337" t="b">
        <v>0</v>
      </c>
    </row>
    <row r="338" spans="1:23" hidden="1">
      <c r="A338" s="3">
        <v>60118</v>
      </c>
      <c r="B338" s="3" t="s">
        <v>998</v>
      </c>
      <c r="C338" s="3" t="s">
        <v>35</v>
      </c>
      <c r="D338" s="3" t="s">
        <v>426</v>
      </c>
      <c r="E338" s="3" t="s">
        <v>119</v>
      </c>
      <c r="F338" s="3" t="s">
        <v>1008</v>
      </c>
      <c r="G338" s="3" t="s">
        <v>1008</v>
      </c>
      <c r="H338" s="3" t="s">
        <v>1008</v>
      </c>
      <c r="I338" s="3" t="s">
        <v>119</v>
      </c>
      <c r="J338" s="3" t="s">
        <v>119</v>
      </c>
      <c r="K338" s="3" t="s">
        <v>426</v>
      </c>
      <c r="L338" s="3" t="s">
        <v>426</v>
      </c>
      <c r="M338" s="3" t="s">
        <v>31</v>
      </c>
      <c r="N338" s="3" t="s">
        <v>31</v>
      </c>
      <c r="O338" s="3" t="s">
        <v>31</v>
      </c>
      <c r="P338" s="3" t="s">
        <v>31</v>
      </c>
      <c r="Q338" s="3" t="s">
        <v>31</v>
      </c>
      <c r="R338" s="3" t="s">
        <v>31</v>
      </c>
      <c r="S338" s="3" t="s">
        <v>31</v>
      </c>
      <c r="T338" s="3" t="s">
        <v>581</v>
      </c>
    </row>
    <row r="339" spans="1:23" hidden="1">
      <c r="A339" s="3">
        <v>22548</v>
      </c>
      <c r="B339" s="3" t="s">
        <v>1009</v>
      </c>
      <c r="C339" s="3" t="s">
        <v>1</v>
      </c>
      <c r="D339" s="3" t="s">
        <v>31</v>
      </c>
      <c r="E339" s="3" t="s">
        <v>1010</v>
      </c>
      <c r="F339" s="3" t="s">
        <v>1011</v>
      </c>
      <c r="G339" s="3" t="s">
        <v>1012</v>
      </c>
      <c r="H339" s="3" t="s">
        <v>1013</v>
      </c>
      <c r="I339" s="3" t="s">
        <v>1014</v>
      </c>
      <c r="J339" s="3" t="s">
        <v>1015</v>
      </c>
      <c r="K339" s="3" t="s">
        <v>31</v>
      </c>
      <c r="L339" s="3" t="s">
        <v>31</v>
      </c>
      <c r="M339" s="3" t="s">
        <v>31</v>
      </c>
      <c r="N339" s="3" t="s">
        <v>31</v>
      </c>
      <c r="O339" s="3" t="s">
        <v>31</v>
      </c>
      <c r="P339" s="3" t="s">
        <v>31</v>
      </c>
      <c r="Q339" s="3" t="s">
        <v>31</v>
      </c>
      <c r="R339" s="3" t="s">
        <v>31</v>
      </c>
      <c r="S339" s="3" t="s">
        <v>31</v>
      </c>
      <c r="T339" s="3" t="s">
        <v>581</v>
      </c>
    </row>
    <row r="340" spans="1:23">
      <c r="A340" s="3">
        <v>22548</v>
      </c>
      <c r="B340" s="3" t="s">
        <v>1009</v>
      </c>
      <c r="C340" s="3" t="s">
        <v>33</v>
      </c>
      <c r="D340" s="3" t="s">
        <v>31</v>
      </c>
      <c r="E340" s="3">
        <v>0.27879999999999999</v>
      </c>
      <c r="F340" s="3">
        <v>0.37509999999999999</v>
      </c>
      <c r="G340" s="3">
        <v>0.6159</v>
      </c>
      <c r="H340" s="3">
        <v>0.54149999999999998</v>
      </c>
      <c r="I340" s="3">
        <v>0.45660000000000001</v>
      </c>
      <c r="J340" s="3">
        <v>0.40039999999999998</v>
      </c>
      <c r="K340" s="3" t="s">
        <v>31</v>
      </c>
      <c r="L340" s="3" t="s">
        <v>31</v>
      </c>
      <c r="M340" s="3" t="s">
        <v>31</v>
      </c>
      <c r="N340" s="3" t="s">
        <v>31</v>
      </c>
      <c r="O340" s="3" t="s">
        <v>31</v>
      </c>
      <c r="P340" s="3" t="s">
        <v>31</v>
      </c>
      <c r="Q340" s="3" t="s">
        <v>31</v>
      </c>
      <c r="R340" s="3" t="s">
        <v>31</v>
      </c>
      <c r="S340" s="3" t="s">
        <v>31</v>
      </c>
      <c r="T340" s="3" t="s">
        <v>581</v>
      </c>
      <c r="U340" s="3">
        <f t="shared" ref="U340:U341" si="166">SUM(D340:S340)</f>
        <v>2.6682999999999999</v>
      </c>
      <c r="V340">
        <f t="shared" ref="V340:V341" si="167">COUNTIF(D340:S340,"&gt;0")</f>
        <v>6</v>
      </c>
      <c r="W340" t="b">
        <v>1</v>
      </c>
    </row>
    <row r="341" spans="1:23" hidden="1">
      <c r="A341" s="3">
        <v>22548</v>
      </c>
      <c r="B341" s="3" t="s">
        <v>1009</v>
      </c>
      <c r="C341" s="3" t="s">
        <v>34</v>
      </c>
      <c r="D341" s="3" t="s">
        <v>31</v>
      </c>
      <c r="E341" s="3">
        <v>7.9000000000000001E-2</v>
      </c>
      <c r="F341" s="3">
        <v>0.1062</v>
      </c>
      <c r="G341" s="3">
        <v>0.1744</v>
      </c>
      <c r="H341" s="3">
        <v>0.15329999999999999</v>
      </c>
      <c r="I341" s="3">
        <v>0.1293</v>
      </c>
      <c r="J341" s="3">
        <v>0.1135</v>
      </c>
      <c r="K341" s="3" t="s">
        <v>31</v>
      </c>
      <c r="L341" s="3" t="s">
        <v>31</v>
      </c>
      <c r="M341" s="3" t="s">
        <v>31</v>
      </c>
      <c r="N341" s="3" t="s">
        <v>31</v>
      </c>
      <c r="O341" s="3" t="s">
        <v>31</v>
      </c>
      <c r="P341" s="3" t="s">
        <v>31</v>
      </c>
      <c r="Q341" s="3" t="s">
        <v>31</v>
      </c>
      <c r="R341" s="3" t="s">
        <v>31</v>
      </c>
      <c r="S341" s="3" t="s">
        <v>31</v>
      </c>
      <c r="T341" s="3" t="s">
        <v>581</v>
      </c>
      <c r="U341" s="3">
        <f t="shared" si="166"/>
        <v>0.75570000000000004</v>
      </c>
      <c r="V341">
        <f t="shared" si="167"/>
        <v>6</v>
      </c>
      <c r="W341" t="b">
        <v>1</v>
      </c>
    </row>
    <row r="342" spans="1:23" hidden="1">
      <c r="A342" s="3">
        <v>22548</v>
      </c>
      <c r="B342" s="3" t="s">
        <v>1009</v>
      </c>
      <c r="C342" s="3" t="s">
        <v>35</v>
      </c>
      <c r="D342" s="3" t="s">
        <v>31</v>
      </c>
      <c r="E342" s="3" t="s">
        <v>694</v>
      </c>
      <c r="F342" s="3" t="s">
        <v>1016</v>
      </c>
      <c r="G342" s="3" t="s">
        <v>1017</v>
      </c>
      <c r="H342" s="3" t="s">
        <v>1016</v>
      </c>
      <c r="I342" s="3" t="s">
        <v>613</v>
      </c>
      <c r="J342" s="3" t="s">
        <v>613</v>
      </c>
      <c r="K342" s="3" t="s">
        <v>31</v>
      </c>
      <c r="L342" s="3" t="s">
        <v>31</v>
      </c>
      <c r="M342" s="3" t="s">
        <v>31</v>
      </c>
      <c r="N342" s="3" t="s">
        <v>31</v>
      </c>
      <c r="O342" s="3" t="s">
        <v>31</v>
      </c>
      <c r="P342" s="3" t="s">
        <v>31</v>
      </c>
      <c r="Q342" s="3" t="s">
        <v>31</v>
      </c>
      <c r="R342" s="3" t="s">
        <v>31</v>
      </c>
      <c r="S342" s="3" t="s">
        <v>31</v>
      </c>
      <c r="T342" s="3" t="s">
        <v>581</v>
      </c>
    </row>
    <row r="343" spans="1:23" hidden="1">
      <c r="A343" s="3">
        <v>63550</v>
      </c>
      <c r="B343" s="3" t="s">
        <v>1018</v>
      </c>
      <c r="C343" s="3" t="s">
        <v>1</v>
      </c>
      <c r="D343" s="3" t="s">
        <v>1019</v>
      </c>
      <c r="E343" s="3" t="s">
        <v>1020</v>
      </c>
      <c r="F343" s="3" t="s">
        <v>1021</v>
      </c>
      <c r="G343" s="3" t="s">
        <v>31</v>
      </c>
      <c r="H343" s="3" t="s">
        <v>31</v>
      </c>
      <c r="I343" s="3" t="s">
        <v>31</v>
      </c>
      <c r="J343" s="3" t="s">
        <v>31</v>
      </c>
      <c r="K343" s="3" t="s">
        <v>31</v>
      </c>
      <c r="L343" s="3" t="s">
        <v>31</v>
      </c>
      <c r="M343" s="3" t="s">
        <v>31</v>
      </c>
      <c r="N343" s="3" t="s">
        <v>31</v>
      </c>
      <c r="O343" s="3" t="s">
        <v>31</v>
      </c>
      <c r="P343" s="3" t="s">
        <v>1022</v>
      </c>
      <c r="Q343" s="3" t="s">
        <v>31</v>
      </c>
      <c r="R343" s="3" t="s">
        <v>1023</v>
      </c>
      <c r="S343" s="3" t="s">
        <v>31</v>
      </c>
      <c r="T343" s="3" t="s">
        <v>581</v>
      </c>
    </row>
    <row r="344" spans="1:23" hidden="1">
      <c r="A344" s="3">
        <v>63550</v>
      </c>
      <c r="B344" s="3" t="s">
        <v>1018</v>
      </c>
      <c r="C344" s="3" t="s">
        <v>33</v>
      </c>
      <c r="D344" s="3">
        <v>0</v>
      </c>
      <c r="E344" s="3">
        <v>0</v>
      </c>
      <c r="F344" s="3">
        <v>0</v>
      </c>
      <c r="G344" s="3" t="s">
        <v>31</v>
      </c>
      <c r="H344" s="3" t="s">
        <v>31</v>
      </c>
      <c r="I344" s="3" t="s">
        <v>31</v>
      </c>
      <c r="J344" s="3" t="s">
        <v>31</v>
      </c>
      <c r="K344" s="3" t="s">
        <v>31</v>
      </c>
      <c r="L344" s="3" t="s">
        <v>31</v>
      </c>
      <c r="M344" s="3" t="s">
        <v>31</v>
      </c>
      <c r="N344" s="3" t="s">
        <v>31</v>
      </c>
      <c r="O344" s="3" t="s">
        <v>31</v>
      </c>
      <c r="P344" s="3">
        <v>0</v>
      </c>
      <c r="Q344" s="3" t="s">
        <v>31</v>
      </c>
      <c r="R344" s="3">
        <v>0</v>
      </c>
      <c r="S344" s="3" t="s">
        <v>31</v>
      </c>
      <c r="T344" s="3" t="s">
        <v>581</v>
      </c>
      <c r="U344" s="3">
        <f t="shared" ref="U344:U345" si="168">SUM(D344:S344)</f>
        <v>0</v>
      </c>
      <c r="V344">
        <f t="shared" ref="V344:V345" si="169">COUNTIF(D344:S344,"&gt;0")</f>
        <v>0</v>
      </c>
      <c r="W344" t="b">
        <v>0</v>
      </c>
    </row>
    <row r="345" spans="1:23" hidden="1">
      <c r="A345" s="3">
        <v>63550</v>
      </c>
      <c r="B345" s="3" t="s">
        <v>1018</v>
      </c>
      <c r="C345" s="3" t="s">
        <v>34</v>
      </c>
      <c r="D345" s="3">
        <v>2.18E-2</v>
      </c>
      <c r="E345" s="3">
        <v>2.4E-2</v>
      </c>
      <c r="F345" s="3">
        <v>2.8199999999999999E-2</v>
      </c>
      <c r="G345" s="3" t="s">
        <v>31</v>
      </c>
      <c r="H345" s="3" t="s">
        <v>31</v>
      </c>
      <c r="I345" s="3" t="s">
        <v>31</v>
      </c>
      <c r="J345" s="3" t="s">
        <v>31</v>
      </c>
      <c r="K345" s="3" t="s">
        <v>31</v>
      </c>
      <c r="L345" s="3" t="s">
        <v>31</v>
      </c>
      <c r="M345" s="3" t="s">
        <v>31</v>
      </c>
      <c r="N345" s="3" t="s">
        <v>31</v>
      </c>
      <c r="O345" s="3" t="s">
        <v>31</v>
      </c>
      <c r="P345" s="3">
        <v>3.3099999999999997E-2</v>
      </c>
      <c r="Q345" s="3" t="s">
        <v>31</v>
      </c>
      <c r="R345" s="3">
        <v>3.95E-2</v>
      </c>
      <c r="S345" s="3" t="s">
        <v>31</v>
      </c>
      <c r="T345" s="3" t="s">
        <v>581</v>
      </c>
      <c r="U345" s="3">
        <f t="shared" si="168"/>
        <v>0.14660000000000001</v>
      </c>
      <c r="V345">
        <f t="shared" si="169"/>
        <v>5</v>
      </c>
      <c r="W345" t="b">
        <v>0</v>
      </c>
    </row>
    <row r="346" spans="1:23" hidden="1">
      <c r="A346" s="3">
        <v>63550</v>
      </c>
      <c r="B346" s="3" t="s">
        <v>1018</v>
      </c>
      <c r="C346" s="3" t="s">
        <v>35</v>
      </c>
      <c r="D346" s="3" t="s">
        <v>130</v>
      </c>
      <c r="E346" s="3" t="s">
        <v>451</v>
      </c>
      <c r="F346" s="3" t="s">
        <v>812</v>
      </c>
      <c r="G346" s="3" t="s">
        <v>31</v>
      </c>
      <c r="H346" s="3" t="s">
        <v>31</v>
      </c>
      <c r="I346" s="3" t="s">
        <v>31</v>
      </c>
      <c r="J346" s="3" t="s">
        <v>31</v>
      </c>
      <c r="K346" s="3" t="s">
        <v>31</v>
      </c>
      <c r="L346" s="3" t="s">
        <v>31</v>
      </c>
      <c r="M346" s="3" t="s">
        <v>31</v>
      </c>
      <c r="N346" s="3" t="s">
        <v>31</v>
      </c>
      <c r="O346" s="3" t="s">
        <v>31</v>
      </c>
      <c r="P346" s="3" t="s">
        <v>812</v>
      </c>
      <c r="Q346" s="3" t="s">
        <v>31</v>
      </c>
      <c r="R346" s="3" t="s">
        <v>426</v>
      </c>
      <c r="S346" s="3" t="s">
        <v>31</v>
      </c>
      <c r="T346" s="3" t="s">
        <v>581</v>
      </c>
    </row>
    <row r="347" spans="1:23" hidden="1">
      <c r="A347" s="3">
        <v>61490</v>
      </c>
      <c r="B347" s="3" t="s">
        <v>1024</v>
      </c>
      <c r="C347" s="3" t="s">
        <v>1</v>
      </c>
      <c r="D347" s="3" t="s">
        <v>1025</v>
      </c>
      <c r="E347" s="3" t="s">
        <v>1026</v>
      </c>
      <c r="F347" s="3" t="s">
        <v>1027</v>
      </c>
      <c r="G347" s="3" t="s">
        <v>1028</v>
      </c>
      <c r="H347" s="3" t="s">
        <v>1029</v>
      </c>
      <c r="I347" s="3" t="s">
        <v>1030</v>
      </c>
      <c r="J347" s="3" t="s">
        <v>1031</v>
      </c>
      <c r="K347" s="3" t="s">
        <v>1032</v>
      </c>
      <c r="L347" s="3" t="s">
        <v>1033</v>
      </c>
      <c r="M347" s="3" t="s">
        <v>31</v>
      </c>
      <c r="N347" s="3" t="s">
        <v>31</v>
      </c>
      <c r="O347" s="3" t="s">
        <v>31</v>
      </c>
      <c r="P347" s="3" t="s">
        <v>31</v>
      </c>
      <c r="Q347" s="3" t="s">
        <v>31</v>
      </c>
      <c r="R347" s="3" t="s">
        <v>31</v>
      </c>
      <c r="S347" s="3" t="s">
        <v>31</v>
      </c>
      <c r="T347" s="3" t="s">
        <v>581</v>
      </c>
    </row>
    <row r="348" spans="1:23">
      <c r="A348" s="3">
        <v>61490</v>
      </c>
      <c r="B348" s="3" t="s">
        <v>1024</v>
      </c>
      <c r="C348" s="3" t="s">
        <v>33</v>
      </c>
      <c r="D348" s="3">
        <v>0.44440000000000002</v>
      </c>
      <c r="E348" s="3">
        <v>0.45250000000000001</v>
      </c>
      <c r="F348" s="3">
        <v>0.49209999999999998</v>
      </c>
      <c r="G348" s="3">
        <v>0.61199999999999999</v>
      </c>
      <c r="H348" s="3">
        <v>0.43809999999999999</v>
      </c>
      <c r="I348" s="3">
        <v>0.53820000000000001</v>
      </c>
      <c r="J348" s="3">
        <v>0.38279999999999997</v>
      </c>
      <c r="K348" s="3">
        <v>0.52210000000000001</v>
      </c>
      <c r="L348" s="3">
        <v>0.37509999999999999</v>
      </c>
      <c r="M348" s="3" t="s">
        <v>31</v>
      </c>
      <c r="N348" s="3" t="s">
        <v>31</v>
      </c>
      <c r="O348" s="3" t="s">
        <v>31</v>
      </c>
      <c r="P348" s="3" t="s">
        <v>31</v>
      </c>
      <c r="Q348" s="3" t="s">
        <v>31</v>
      </c>
      <c r="R348" s="3" t="s">
        <v>31</v>
      </c>
      <c r="S348" s="3" t="s">
        <v>31</v>
      </c>
      <c r="T348" s="3" t="s">
        <v>581</v>
      </c>
      <c r="U348" s="3">
        <f t="shared" ref="U348:U349" si="170">SUM(D348:S348)</f>
        <v>4.2572999999999999</v>
      </c>
      <c r="V348">
        <f t="shared" ref="V348:V349" si="171">COUNTIF(D348:S348,"&gt;0")</f>
        <v>9</v>
      </c>
      <c r="W348" t="b">
        <v>1</v>
      </c>
    </row>
    <row r="349" spans="1:23" hidden="1">
      <c r="A349" s="3">
        <v>61490</v>
      </c>
      <c r="B349" s="3" t="s">
        <v>1024</v>
      </c>
      <c r="C349" s="3" t="s">
        <v>34</v>
      </c>
      <c r="D349" s="3">
        <v>4.5199999999999997E-2</v>
      </c>
      <c r="E349" s="3">
        <v>4.5999999999999999E-2</v>
      </c>
      <c r="F349" s="3">
        <v>0.05</v>
      </c>
      <c r="G349" s="3">
        <v>6.2199999999999998E-2</v>
      </c>
      <c r="H349" s="3">
        <v>4.4499999999999998E-2</v>
      </c>
      <c r="I349" s="3">
        <v>5.4699999999999999E-2</v>
      </c>
      <c r="J349" s="3">
        <v>3.8899999999999997E-2</v>
      </c>
      <c r="K349" s="3">
        <v>5.2999999999999999E-2</v>
      </c>
      <c r="L349" s="3">
        <v>3.8199999999999998E-2</v>
      </c>
      <c r="M349" s="3" t="s">
        <v>31</v>
      </c>
      <c r="N349" s="3" t="s">
        <v>31</v>
      </c>
      <c r="O349" s="3" t="s">
        <v>31</v>
      </c>
      <c r="P349" s="3" t="s">
        <v>31</v>
      </c>
      <c r="Q349" s="3" t="s">
        <v>31</v>
      </c>
      <c r="R349" s="3" t="s">
        <v>31</v>
      </c>
      <c r="S349" s="3" t="s">
        <v>31</v>
      </c>
      <c r="T349" s="3" t="s">
        <v>581</v>
      </c>
      <c r="U349" s="3">
        <f t="shared" si="170"/>
        <v>0.43269999999999997</v>
      </c>
      <c r="V349">
        <f t="shared" si="171"/>
        <v>9</v>
      </c>
      <c r="W349" t="b">
        <v>1</v>
      </c>
    </row>
    <row r="350" spans="1:23" hidden="1">
      <c r="A350" s="3">
        <v>61490</v>
      </c>
      <c r="B350" s="3" t="s">
        <v>1024</v>
      </c>
      <c r="C350" s="3" t="s">
        <v>35</v>
      </c>
      <c r="D350" s="3" t="s">
        <v>1034</v>
      </c>
      <c r="E350" s="3" t="s">
        <v>1035</v>
      </c>
      <c r="F350" s="3" t="s">
        <v>1036</v>
      </c>
      <c r="G350" s="3" t="s">
        <v>1037</v>
      </c>
      <c r="H350" s="3" t="s">
        <v>1037</v>
      </c>
      <c r="I350" s="3" t="s">
        <v>1035</v>
      </c>
      <c r="J350" s="3" t="s">
        <v>1038</v>
      </c>
      <c r="K350" s="3" t="s">
        <v>1039</v>
      </c>
      <c r="L350" s="3" t="s">
        <v>1034</v>
      </c>
      <c r="M350" s="3" t="s">
        <v>31</v>
      </c>
      <c r="N350" s="3" t="s">
        <v>31</v>
      </c>
      <c r="O350" s="3" t="s">
        <v>31</v>
      </c>
      <c r="P350" s="3" t="s">
        <v>31</v>
      </c>
      <c r="Q350" s="3" t="s">
        <v>31</v>
      </c>
      <c r="R350" s="3" t="s">
        <v>31</v>
      </c>
      <c r="S350" s="3" t="s">
        <v>31</v>
      </c>
      <c r="T350" s="3" t="s">
        <v>581</v>
      </c>
    </row>
    <row r="351" spans="1:23" hidden="1">
      <c r="A351" s="3">
        <v>61481</v>
      </c>
      <c r="B351" s="3" t="s">
        <v>1040</v>
      </c>
      <c r="C351" s="3" t="s">
        <v>1</v>
      </c>
      <c r="D351" s="3" t="s">
        <v>1041</v>
      </c>
      <c r="E351" s="3" t="s">
        <v>1042</v>
      </c>
      <c r="F351" s="3" t="s">
        <v>1043</v>
      </c>
      <c r="G351" s="3" t="s">
        <v>1044</v>
      </c>
      <c r="H351" s="3" t="s">
        <v>1045</v>
      </c>
      <c r="I351" s="3" t="s">
        <v>1046</v>
      </c>
      <c r="J351" s="3" t="s">
        <v>1047</v>
      </c>
      <c r="K351" s="3" t="s">
        <v>1048</v>
      </c>
      <c r="L351" s="3" t="s">
        <v>1049</v>
      </c>
      <c r="M351" s="3" t="s">
        <v>31</v>
      </c>
      <c r="N351" s="3" t="s">
        <v>31</v>
      </c>
      <c r="O351" s="3" t="s">
        <v>31</v>
      </c>
      <c r="P351" s="3" t="s">
        <v>31</v>
      </c>
      <c r="Q351" s="3" t="s">
        <v>31</v>
      </c>
      <c r="R351" s="3" t="s">
        <v>31</v>
      </c>
      <c r="S351" s="3" t="s">
        <v>31</v>
      </c>
      <c r="T351" s="3" t="s">
        <v>581</v>
      </c>
    </row>
    <row r="352" spans="1:23">
      <c r="A352" s="3">
        <v>61481</v>
      </c>
      <c r="B352" s="3" t="s">
        <v>1040</v>
      </c>
      <c r="C352" s="3" t="s">
        <v>33</v>
      </c>
      <c r="D352" s="3">
        <v>0.4395</v>
      </c>
      <c r="E352" s="3">
        <v>0.45140000000000002</v>
      </c>
      <c r="F352" s="3">
        <v>0.50829999999999997</v>
      </c>
      <c r="G352" s="3">
        <v>0.65069999999999995</v>
      </c>
      <c r="H352" s="3">
        <v>0.46150000000000002</v>
      </c>
      <c r="I352" s="3">
        <v>0.54669999999999996</v>
      </c>
      <c r="J352" s="3">
        <v>0.38690000000000002</v>
      </c>
      <c r="K352" s="3">
        <v>0.52729999999999999</v>
      </c>
      <c r="L352" s="3">
        <v>0.37359999999999999</v>
      </c>
      <c r="M352" s="3" t="s">
        <v>31</v>
      </c>
      <c r="N352" s="3" t="s">
        <v>31</v>
      </c>
      <c r="O352" s="3" t="s">
        <v>31</v>
      </c>
      <c r="P352" s="3" t="s">
        <v>31</v>
      </c>
      <c r="Q352" s="3" t="s">
        <v>31</v>
      </c>
      <c r="R352" s="3" t="s">
        <v>31</v>
      </c>
      <c r="S352" s="3" t="s">
        <v>31</v>
      </c>
      <c r="T352" s="3" t="s">
        <v>581</v>
      </c>
      <c r="U352" s="3">
        <f t="shared" ref="U352:U353" si="172">SUM(D352:S352)</f>
        <v>4.3459000000000003</v>
      </c>
      <c r="V352">
        <f t="shared" ref="V352:V353" si="173">COUNTIF(D352:S352,"&gt;0")</f>
        <v>9</v>
      </c>
      <c r="W352" t="b">
        <v>1</v>
      </c>
    </row>
    <row r="353" spans="1:23" hidden="1">
      <c r="A353" s="3">
        <v>61481</v>
      </c>
      <c r="B353" s="3" t="s">
        <v>1040</v>
      </c>
      <c r="C353" s="3" t="s">
        <v>34</v>
      </c>
      <c r="D353" s="3">
        <v>9.8799999999999999E-2</v>
      </c>
      <c r="E353" s="3">
        <v>0.1014</v>
      </c>
      <c r="F353" s="3">
        <v>0.11409999999999999</v>
      </c>
      <c r="G353" s="3">
        <v>0.14610000000000001</v>
      </c>
      <c r="H353" s="3">
        <v>0.1037</v>
      </c>
      <c r="I353" s="3">
        <v>0.1227</v>
      </c>
      <c r="J353" s="3">
        <v>8.6999999999999994E-2</v>
      </c>
      <c r="K353" s="3">
        <v>0.11840000000000001</v>
      </c>
      <c r="L353" s="3">
        <v>8.4000000000000005E-2</v>
      </c>
      <c r="M353" s="3" t="s">
        <v>31</v>
      </c>
      <c r="N353" s="3" t="s">
        <v>31</v>
      </c>
      <c r="O353" s="3" t="s">
        <v>31</v>
      </c>
      <c r="P353" s="3" t="s">
        <v>31</v>
      </c>
      <c r="Q353" s="3" t="s">
        <v>31</v>
      </c>
      <c r="R353" s="3" t="s">
        <v>31</v>
      </c>
      <c r="S353" s="3" t="s">
        <v>31</v>
      </c>
      <c r="T353" s="3" t="s">
        <v>581</v>
      </c>
      <c r="U353" s="3">
        <f t="shared" si="172"/>
        <v>0.97619999999999985</v>
      </c>
      <c r="V353">
        <f t="shared" si="173"/>
        <v>9</v>
      </c>
      <c r="W353" t="b">
        <v>1</v>
      </c>
    </row>
    <row r="354" spans="1:23" hidden="1">
      <c r="A354" s="3">
        <v>61481</v>
      </c>
      <c r="B354" s="3" t="s">
        <v>1040</v>
      </c>
      <c r="C354" s="3" t="s">
        <v>35</v>
      </c>
      <c r="D354" s="3" t="s">
        <v>543</v>
      </c>
      <c r="E354" s="3" t="s">
        <v>916</v>
      </c>
      <c r="F354" s="3" t="s">
        <v>712</v>
      </c>
      <c r="G354" s="3" t="s">
        <v>712</v>
      </c>
      <c r="H354" s="3" t="s">
        <v>1050</v>
      </c>
      <c r="I354" s="3" t="s">
        <v>916</v>
      </c>
      <c r="J354" s="3" t="s">
        <v>916</v>
      </c>
      <c r="K354" s="3" t="s">
        <v>1051</v>
      </c>
      <c r="L354" s="3" t="s">
        <v>1051</v>
      </c>
      <c r="M354" s="3" t="s">
        <v>31</v>
      </c>
      <c r="N354" s="3" t="s">
        <v>31</v>
      </c>
      <c r="O354" s="3" t="s">
        <v>31</v>
      </c>
      <c r="P354" s="3" t="s">
        <v>31</v>
      </c>
      <c r="Q354" s="3" t="s">
        <v>31</v>
      </c>
      <c r="R354" s="3" t="s">
        <v>31</v>
      </c>
      <c r="S354" s="3" t="s">
        <v>31</v>
      </c>
      <c r="T354" s="3" t="s">
        <v>581</v>
      </c>
    </row>
    <row r="355" spans="1:23" hidden="1">
      <c r="A355" s="3">
        <v>60756</v>
      </c>
      <c r="B355" s="3" t="s">
        <v>1052</v>
      </c>
      <c r="C355" s="3" t="s">
        <v>1</v>
      </c>
      <c r="D355" s="3" t="s">
        <v>31</v>
      </c>
      <c r="E355" s="3" t="s">
        <v>1053</v>
      </c>
      <c r="F355" s="3" t="s">
        <v>1054</v>
      </c>
      <c r="G355" s="3" t="s">
        <v>31</v>
      </c>
      <c r="H355" s="3" t="s">
        <v>31</v>
      </c>
      <c r="I355" s="3" t="s">
        <v>31</v>
      </c>
      <c r="J355" s="3" t="s">
        <v>31</v>
      </c>
      <c r="K355" s="3" t="s">
        <v>31</v>
      </c>
      <c r="L355" s="3" t="s">
        <v>31</v>
      </c>
      <c r="M355" s="3" t="s">
        <v>1055</v>
      </c>
      <c r="N355" s="3" t="s">
        <v>31</v>
      </c>
      <c r="O355" s="3" t="s">
        <v>31</v>
      </c>
      <c r="P355" s="3" t="s">
        <v>31</v>
      </c>
      <c r="Q355" s="3" t="s">
        <v>31</v>
      </c>
      <c r="R355" s="3" t="s">
        <v>31</v>
      </c>
      <c r="S355" s="3" t="s">
        <v>31</v>
      </c>
      <c r="T355" s="3" t="s">
        <v>581</v>
      </c>
    </row>
    <row r="356" spans="1:23" hidden="1">
      <c r="A356" s="3">
        <v>60756</v>
      </c>
      <c r="B356" s="3" t="s">
        <v>1052</v>
      </c>
      <c r="C356" s="3" t="s">
        <v>33</v>
      </c>
      <c r="D356" s="3" t="s">
        <v>31</v>
      </c>
      <c r="E356" s="3">
        <v>0</v>
      </c>
      <c r="F356" s="3">
        <v>0</v>
      </c>
      <c r="G356" s="3" t="s">
        <v>31</v>
      </c>
      <c r="H356" s="3" t="s">
        <v>31</v>
      </c>
      <c r="I356" s="3" t="s">
        <v>31</v>
      </c>
      <c r="J356" s="3" t="s">
        <v>31</v>
      </c>
      <c r="K356" s="3" t="s">
        <v>31</v>
      </c>
      <c r="L356" s="3" t="s">
        <v>31</v>
      </c>
      <c r="M356" s="3">
        <v>0</v>
      </c>
      <c r="N356" s="3" t="s">
        <v>31</v>
      </c>
      <c r="O356" s="3" t="s">
        <v>31</v>
      </c>
      <c r="P356" s="3" t="s">
        <v>31</v>
      </c>
      <c r="Q356" s="3" t="s">
        <v>31</v>
      </c>
      <c r="R356" s="3" t="s">
        <v>31</v>
      </c>
      <c r="S356" s="3" t="s">
        <v>31</v>
      </c>
      <c r="T356" s="3" t="s">
        <v>581</v>
      </c>
      <c r="U356" s="3">
        <f t="shared" ref="U356:U357" si="174">SUM(D356:S356)</f>
        <v>0</v>
      </c>
      <c r="V356">
        <f t="shared" ref="V356:V357" si="175">COUNTIF(D356:S356,"&gt;0")</f>
        <v>0</v>
      </c>
      <c r="W356" t="b">
        <v>0</v>
      </c>
    </row>
    <row r="357" spans="1:23" hidden="1">
      <c r="A357" s="3">
        <v>60756</v>
      </c>
      <c r="B357" s="3" t="s">
        <v>1052</v>
      </c>
      <c r="C357" s="3" t="s">
        <v>34</v>
      </c>
      <c r="D357" s="3" t="s">
        <v>31</v>
      </c>
      <c r="E357" s="3">
        <v>2.1399999999999999E-2</v>
      </c>
      <c r="F357" s="3">
        <v>2.46E-2</v>
      </c>
      <c r="G357" s="3" t="s">
        <v>31</v>
      </c>
      <c r="H357" s="3" t="s">
        <v>31</v>
      </c>
      <c r="I357" s="3" t="s">
        <v>31</v>
      </c>
      <c r="J357" s="3" t="s">
        <v>31</v>
      </c>
      <c r="K357" s="3" t="s">
        <v>31</v>
      </c>
      <c r="L357" s="3" t="s">
        <v>31</v>
      </c>
      <c r="M357" s="3">
        <v>2.1299999999999999E-2</v>
      </c>
      <c r="N357" s="3" t="s">
        <v>31</v>
      </c>
      <c r="O357" s="3" t="s">
        <v>31</v>
      </c>
      <c r="P357" s="3" t="s">
        <v>31</v>
      </c>
      <c r="Q357" s="3" t="s">
        <v>31</v>
      </c>
      <c r="R357" s="3" t="s">
        <v>31</v>
      </c>
      <c r="S357" s="3" t="s">
        <v>31</v>
      </c>
      <c r="T357" s="3" t="s">
        <v>581</v>
      </c>
      <c r="U357" s="3">
        <f t="shared" si="174"/>
        <v>6.7299999999999999E-2</v>
      </c>
      <c r="V357">
        <f t="shared" si="175"/>
        <v>3</v>
      </c>
      <c r="W357" t="b">
        <v>0</v>
      </c>
    </row>
    <row r="358" spans="1:23" hidden="1">
      <c r="A358" s="3">
        <v>60756</v>
      </c>
      <c r="B358" s="3" t="s">
        <v>1052</v>
      </c>
      <c r="C358" s="3" t="s">
        <v>35</v>
      </c>
      <c r="D358" s="3" t="s">
        <v>31</v>
      </c>
      <c r="E358" s="3" t="s">
        <v>261</v>
      </c>
      <c r="F358" s="3" t="s">
        <v>130</v>
      </c>
      <c r="G358" s="3" t="s">
        <v>31</v>
      </c>
      <c r="H358" s="3" t="s">
        <v>31</v>
      </c>
      <c r="I358" s="3" t="s">
        <v>31</v>
      </c>
      <c r="J358" s="3" t="s">
        <v>31</v>
      </c>
      <c r="K358" s="3" t="s">
        <v>31</v>
      </c>
      <c r="L358" s="3" t="s">
        <v>31</v>
      </c>
      <c r="M358" s="3" t="s">
        <v>129</v>
      </c>
      <c r="N358" s="3" t="s">
        <v>31</v>
      </c>
      <c r="O358" s="3" t="s">
        <v>31</v>
      </c>
      <c r="P358" s="3" t="s">
        <v>31</v>
      </c>
      <c r="Q358" s="3" t="s">
        <v>31</v>
      </c>
      <c r="R358" s="3" t="s">
        <v>31</v>
      </c>
      <c r="S358" s="3" t="s">
        <v>31</v>
      </c>
      <c r="T358" s="3" t="s">
        <v>581</v>
      </c>
    </row>
    <row r="359" spans="1:23" hidden="1">
      <c r="A359" s="4">
        <v>61092</v>
      </c>
      <c r="B359" s="4" t="s">
        <v>1056</v>
      </c>
      <c r="C359" s="4" t="s">
        <v>1</v>
      </c>
      <c r="D359" s="4" t="s">
        <v>31</v>
      </c>
      <c r="E359" s="4" t="s">
        <v>1057</v>
      </c>
      <c r="F359" s="4" t="s">
        <v>1058</v>
      </c>
      <c r="G359" s="4" t="s">
        <v>31</v>
      </c>
      <c r="H359" s="4" t="s">
        <v>31</v>
      </c>
      <c r="I359" s="4" t="s">
        <v>31</v>
      </c>
      <c r="J359" s="4" t="s">
        <v>31</v>
      </c>
      <c r="K359" s="4" t="s">
        <v>31</v>
      </c>
      <c r="L359" s="4" t="s">
        <v>31</v>
      </c>
      <c r="M359" s="4" t="s">
        <v>1059</v>
      </c>
      <c r="N359" s="4" t="s">
        <v>31</v>
      </c>
      <c r="O359" s="4" t="s">
        <v>31</v>
      </c>
      <c r="P359" s="4" t="s">
        <v>31</v>
      </c>
      <c r="Q359" s="4" t="s">
        <v>31</v>
      </c>
      <c r="R359" s="4" t="s">
        <v>31</v>
      </c>
      <c r="S359" s="4" t="s">
        <v>31</v>
      </c>
      <c r="T359" s="4" t="s">
        <v>581</v>
      </c>
      <c r="U359" s="4"/>
    </row>
    <row r="360" spans="1:23" hidden="1">
      <c r="A360" s="4">
        <v>61092</v>
      </c>
      <c r="B360" s="4" t="s">
        <v>1056</v>
      </c>
      <c r="C360" s="4" t="s">
        <v>33</v>
      </c>
      <c r="D360" s="4" t="s">
        <v>31</v>
      </c>
      <c r="E360" s="4">
        <v>0</v>
      </c>
      <c r="F360" s="4">
        <v>0</v>
      </c>
      <c r="G360" s="4" t="s">
        <v>31</v>
      </c>
      <c r="H360" s="4" t="s">
        <v>31</v>
      </c>
      <c r="I360" s="4" t="s">
        <v>31</v>
      </c>
      <c r="J360" s="4" t="s">
        <v>31</v>
      </c>
      <c r="K360" s="4" t="s">
        <v>31</v>
      </c>
      <c r="L360" s="4" t="s">
        <v>31</v>
      </c>
      <c r="M360" s="4">
        <v>0</v>
      </c>
      <c r="N360" s="4" t="s">
        <v>31</v>
      </c>
      <c r="O360" s="4" t="s">
        <v>31</v>
      </c>
      <c r="P360" s="4" t="s">
        <v>31</v>
      </c>
      <c r="Q360" s="4" t="s">
        <v>31</v>
      </c>
      <c r="R360" s="4" t="s">
        <v>31</v>
      </c>
      <c r="S360" s="4" t="s">
        <v>31</v>
      </c>
      <c r="T360" s="4" t="s">
        <v>581</v>
      </c>
      <c r="U360" s="3">
        <f t="shared" ref="U360:U361" si="176">SUM(D360:S360)</f>
        <v>0</v>
      </c>
      <c r="V360">
        <f t="shared" ref="V360:V361" si="177">COUNTIF(D360:S360,"&gt;0")</f>
        <v>0</v>
      </c>
      <c r="W360" t="b">
        <v>0</v>
      </c>
    </row>
    <row r="361" spans="1:23" hidden="1">
      <c r="A361" s="4">
        <v>61092</v>
      </c>
      <c r="B361" s="4" t="s">
        <v>1056</v>
      </c>
      <c r="C361" s="4" t="s">
        <v>34</v>
      </c>
      <c r="D361" s="4" t="s">
        <v>31</v>
      </c>
      <c r="E361" s="4">
        <v>1.6899999999999998E-2</v>
      </c>
      <c r="F361" s="4">
        <v>1.8800000000000001E-2</v>
      </c>
      <c r="G361" s="4" t="s">
        <v>31</v>
      </c>
      <c r="H361" s="4" t="s">
        <v>31</v>
      </c>
      <c r="I361" s="4" t="s">
        <v>31</v>
      </c>
      <c r="J361" s="4" t="s">
        <v>31</v>
      </c>
      <c r="K361" s="4" t="s">
        <v>31</v>
      </c>
      <c r="L361" s="4" t="s">
        <v>31</v>
      </c>
      <c r="M361" s="4">
        <v>1.67E-2</v>
      </c>
      <c r="N361" s="4" t="s">
        <v>31</v>
      </c>
      <c r="O361" s="4" t="s">
        <v>31</v>
      </c>
      <c r="P361" s="4" t="s">
        <v>31</v>
      </c>
      <c r="Q361" s="4" t="s">
        <v>31</v>
      </c>
      <c r="R361" s="4" t="s">
        <v>31</v>
      </c>
      <c r="S361" s="4" t="s">
        <v>31</v>
      </c>
      <c r="T361" s="4" t="s">
        <v>581</v>
      </c>
      <c r="U361" s="3">
        <f t="shared" si="176"/>
        <v>5.2399999999999995E-2</v>
      </c>
      <c r="V361">
        <f t="shared" si="177"/>
        <v>3</v>
      </c>
      <c r="W361" t="b">
        <v>0</v>
      </c>
    </row>
    <row r="362" spans="1:23" hidden="1">
      <c r="A362" s="4">
        <v>61092</v>
      </c>
      <c r="B362" s="4" t="s">
        <v>1056</v>
      </c>
      <c r="C362" s="4" t="s">
        <v>35</v>
      </c>
      <c r="D362" s="4" t="s">
        <v>31</v>
      </c>
      <c r="E362" s="4" t="s">
        <v>215</v>
      </c>
      <c r="F362" s="4" t="s">
        <v>451</v>
      </c>
      <c r="G362" s="4" t="s">
        <v>31</v>
      </c>
      <c r="H362" s="4" t="s">
        <v>31</v>
      </c>
      <c r="I362" s="4" t="s">
        <v>31</v>
      </c>
      <c r="J362" s="4" t="s">
        <v>31</v>
      </c>
      <c r="K362" s="4" t="s">
        <v>31</v>
      </c>
      <c r="L362" s="4" t="s">
        <v>31</v>
      </c>
      <c r="M362" s="4" t="s">
        <v>215</v>
      </c>
      <c r="N362" s="4" t="s">
        <v>31</v>
      </c>
      <c r="O362" s="4" t="s">
        <v>31</v>
      </c>
      <c r="P362" s="4" t="s">
        <v>31</v>
      </c>
      <c r="Q362" s="4" t="s">
        <v>31</v>
      </c>
      <c r="R362" s="4" t="s">
        <v>31</v>
      </c>
      <c r="S362" s="4" t="s">
        <v>31</v>
      </c>
      <c r="T362" s="4" t="s">
        <v>581</v>
      </c>
      <c r="U362" s="4"/>
    </row>
    <row r="363" spans="1:23" hidden="1">
      <c r="A363" s="3">
        <v>60529</v>
      </c>
      <c r="B363" s="3" t="s">
        <v>1060</v>
      </c>
      <c r="C363" s="3" t="s">
        <v>1</v>
      </c>
      <c r="D363" s="3" t="s">
        <v>1061</v>
      </c>
      <c r="E363" s="3" t="s">
        <v>1062</v>
      </c>
      <c r="F363" s="3" t="s">
        <v>1063</v>
      </c>
      <c r="G363" s="3" t="s">
        <v>1064</v>
      </c>
      <c r="H363" s="3" t="s">
        <v>1065</v>
      </c>
      <c r="I363" s="3" t="s">
        <v>1066</v>
      </c>
      <c r="J363" s="3" t="s">
        <v>1067</v>
      </c>
      <c r="K363" s="3" t="s">
        <v>1068</v>
      </c>
      <c r="L363" s="3" t="s">
        <v>1069</v>
      </c>
      <c r="M363" s="3" t="s">
        <v>31</v>
      </c>
      <c r="N363" s="3" t="s">
        <v>31</v>
      </c>
      <c r="O363" s="3" t="s">
        <v>31</v>
      </c>
      <c r="P363" s="3" t="s">
        <v>31</v>
      </c>
      <c r="Q363" s="3" t="s">
        <v>31</v>
      </c>
      <c r="R363" s="3" t="s">
        <v>31</v>
      </c>
      <c r="S363" s="3" t="s">
        <v>31</v>
      </c>
      <c r="T363" s="3" t="s">
        <v>581</v>
      </c>
    </row>
    <row r="364" spans="1:23" hidden="1">
      <c r="A364" s="3">
        <v>60529</v>
      </c>
      <c r="B364" s="3" t="s">
        <v>1060</v>
      </c>
      <c r="C364" s="3" t="s">
        <v>33</v>
      </c>
      <c r="D364" s="3">
        <v>7.1702000000000004</v>
      </c>
      <c r="E364" s="3">
        <v>7.3746999999999998</v>
      </c>
      <c r="F364" s="3">
        <v>8.4245999999999999</v>
      </c>
      <c r="G364" s="3">
        <v>5.2601000000000004</v>
      </c>
      <c r="H364" s="3">
        <v>3.9510999999999998</v>
      </c>
      <c r="I364" s="3">
        <v>4.8438999999999997</v>
      </c>
      <c r="J364" s="3">
        <v>3.5588000000000002</v>
      </c>
      <c r="K364" s="3">
        <v>4.6908000000000003</v>
      </c>
      <c r="L364" s="3">
        <v>3.4748000000000001</v>
      </c>
      <c r="M364" s="3" t="s">
        <v>31</v>
      </c>
      <c r="N364" s="3" t="s">
        <v>31</v>
      </c>
      <c r="O364" s="3" t="s">
        <v>31</v>
      </c>
      <c r="P364" s="3" t="s">
        <v>31</v>
      </c>
      <c r="Q364" s="3" t="s">
        <v>31</v>
      </c>
      <c r="R364" s="3" t="s">
        <v>31</v>
      </c>
      <c r="S364" s="3" t="s">
        <v>31</v>
      </c>
      <c r="T364" s="3" t="s">
        <v>581</v>
      </c>
      <c r="U364" s="3">
        <f t="shared" ref="U364:U365" si="178">SUM(D364:S364)</f>
        <v>48.749000000000002</v>
      </c>
      <c r="V364">
        <f t="shared" ref="V364:V365" si="179">COUNTIF(D364:S364,"&gt;0")</f>
        <v>9</v>
      </c>
      <c r="W364" t="b">
        <v>0</v>
      </c>
    </row>
    <row r="365" spans="1:23" hidden="1">
      <c r="A365" s="3">
        <v>60529</v>
      </c>
      <c r="B365" s="3" t="s">
        <v>1060</v>
      </c>
      <c r="C365" s="3" t="s">
        <v>34</v>
      </c>
      <c r="D365" s="3">
        <v>0</v>
      </c>
      <c r="E365" s="3">
        <v>0</v>
      </c>
      <c r="F365" s="3">
        <v>0</v>
      </c>
      <c r="G365" s="3">
        <v>0</v>
      </c>
      <c r="H365" s="3">
        <v>0</v>
      </c>
      <c r="I365" s="3">
        <v>0</v>
      </c>
      <c r="J365" s="3">
        <v>0</v>
      </c>
      <c r="K365" s="3">
        <v>0</v>
      </c>
      <c r="L365" s="3">
        <v>0</v>
      </c>
      <c r="M365" s="3" t="s">
        <v>31</v>
      </c>
      <c r="N365" s="3" t="s">
        <v>31</v>
      </c>
      <c r="O365" s="3" t="s">
        <v>31</v>
      </c>
      <c r="P365" s="3" t="s">
        <v>31</v>
      </c>
      <c r="Q365" s="3" t="s">
        <v>31</v>
      </c>
      <c r="R365" s="3" t="s">
        <v>31</v>
      </c>
      <c r="S365" s="3" t="s">
        <v>31</v>
      </c>
      <c r="T365" s="3" t="s">
        <v>581</v>
      </c>
      <c r="U365" s="3">
        <f t="shared" si="178"/>
        <v>0</v>
      </c>
      <c r="V365">
        <f t="shared" si="179"/>
        <v>0</v>
      </c>
      <c r="W365" t="b">
        <v>0</v>
      </c>
    </row>
    <row r="366" spans="1:23" hidden="1">
      <c r="A366" s="3">
        <v>60529</v>
      </c>
      <c r="B366" s="3" t="s">
        <v>1060</v>
      </c>
      <c r="C366" s="3" t="s">
        <v>35</v>
      </c>
      <c r="D366" s="3" t="s">
        <v>1070</v>
      </c>
      <c r="E366" s="3" t="s">
        <v>1071</v>
      </c>
      <c r="F366" s="3" t="s">
        <v>1072</v>
      </c>
      <c r="G366" s="3" t="s">
        <v>1073</v>
      </c>
      <c r="H366" s="3" t="s">
        <v>1072</v>
      </c>
      <c r="I366" s="3" t="s">
        <v>1074</v>
      </c>
      <c r="J366" s="3" t="s">
        <v>1075</v>
      </c>
      <c r="K366" s="3" t="s">
        <v>1076</v>
      </c>
      <c r="L366" s="3" t="s">
        <v>1077</v>
      </c>
      <c r="M366" s="3" t="s">
        <v>31</v>
      </c>
      <c r="N366" s="3" t="s">
        <v>31</v>
      </c>
      <c r="O366" s="3" t="s">
        <v>31</v>
      </c>
      <c r="P366" s="3" t="s">
        <v>31</v>
      </c>
      <c r="Q366" s="3" t="s">
        <v>31</v>
      </c>
      <c r="R366" s="3" t="s">
        <v>31</v>
      </c>
      <c r="S366" s="3" t="s">
        <v>31</v>
      </c>
      <c r="T366" s="3" t="s">
        <v>581</v>
      </c>
    </row>
    <row r="367" spans="1:23" hidden="1">
      <c r="A367" s="4">
        <v>62154</v>
      </c>
      <c r="B367" s="4" t="s">
        <v>1078</v>
      </c>
      <c r="C367" s="4" t="s">
        <v>1</v>
      </c>
      <c r="D367" s="4" t="s">
        <v>1079</v>
      </c>
      <c r="E367" s="4" t="s">
        <v>1080</v>
      </c>
      <c r="F367" s="4" t="s">
        <v>1081</v>
      </c>
      <c r="G367" s="4" t="s">
        <v>31</v>
      </c>
      <c r="H367" s="4" t="s">
        <v>31</v>
      </c>
      <c r="I367" s="4" t="s">
        <v>31</v>
      </c>
      <c r="J367" s="4" t="s">
        <v>31</v>
      </c>
      <c r="K367" s="4" t="s">
        <v>31</v>
      </c>
      <c r="L367" s="4" t="s">
        <v>31</v>
      </c>
      <c r="M367" s="4" t="s">
        <v>31</v>
      </c>
      <c r="N367" s="4" t="s">
        <v>31</v>
      </c>
      <c r="O367" s="4" t="s">
        <v>31</v>
      </c>
      <c r="P367" s="4" t="s">
        <v>31</v>
      </c>
      <c r="Q367" s="4" t="s">
        <v>31</v>
      </c>
      <c r="R367" s="4" t="s">
        <v>31</v>
      </c>
      <c r="S367" s="4" t="s">
        <v>31</v>
      </c>
      <c r="T367" s="4" t="s">
        <v>581</v>
      </c>
      <c r="U367" s="4"/>
    </row>
    <row r="368" spans="1:23" hidden="1">
      <c r="A368" s="4">
        <v>62154</v>
      </c>
      <c r="B368" s="4" t="s">
        <v>1078</v>
      </c>
      <c r="C368" s="4" t="s">
        <v>33</v>
      </c>
      <c r="D368" s="4">
        <v>0</v>
      </c>
      <c r="E368" s="4">
        <v>0</v>
      </c>
      <c r="F368" s="4">
        <v>0</v>
      </c>
      <c r="G368" s="4" t="s">
        <v>31</v>
      </c>
      <c r="H368" s="4" t="s">
        <v>31</v>
      </c>
      <c r="I368" s="4" t="s">
        <v>31</v>
      </c>
      <c r="J368" s="4" t="s">
        <v>31</v>
      </c>
      <c r="K368" s="4" t="s">
        <v>31</v>
      </c>
      <c r="L368" s="4" t="s">
        <v>31</v>
      </c>
      <c r="M368" s="4" t="s">
        <v>31</v>
      </c>
      <c r="N368" s="4" t="s">
        <v>31</v>
      </c>
      <c r="O368" s="4" t="s">
        <v>31</v>
      </c>
      <c r="P368" s="4" t="s">
        <v>31</v>
      </c>
      <c r="Q368" s="4" t="s">
        <v>31</v>
      </c>
      <c r="R368" s="4" t="s">
        <v>31</v>
      </c>
      <c r="S368" s="4" t="s">
        <v>31</v>
      </c>
      <c r="T368" s="4" t="s">
        <v>581</v>
      </c>
      <c r="U368" s="3">
        <f t="shared" ref="U368:U369" si="180">SUM(D368:S368)</f>
        <v>0</v>
      </c>
      <c r="V368">
        <f t="shared" ref="V368:V369" si="181">COUNTIF(D368:S368,"&gt;0")</f>
        <v>0</v>
      </c>
      <c r="W368" t="b">
        <v>0</v>
      </c>
    </row>
    <row r="369" spans="1:23" hidden="1">
      <c r="A369" s="4">
        <v>62154</v>
      </c>
      <c r="B369" s="4" t="s">
        <v>1078</v>
      </c>
      <c r="C369" s="4" t="s">
        <v>34</v>
      </c>
      <c r="D369" s="4">
        <v>2.3900000000000001E-2</v>
      </c>
      <c r="E369" s="4">
        <v>2.6200000000000001E-2</v>
      </c>
      <c r="F369" s="4">
        <v>3.0499999999999999E-2</v>
      </c>
      <c r="G369" s="4" t="s">
        <v>31</v>
      </c>
      <c r="H369" s="4" t="s">
        <v>31</v>
      </c>
      <c r="I369" s="4" t="s">
        <v>31</v>
      </c>
      <c r="J369" s="4" t="s">
        <v>31</v>
      </c>
      <c r="K369" s="4" t="s">
        <v>31</v>
      </c>
      <c r="L369" s="4" t="s">
        <v>31</v>
      </c>
      <c r="M369" s="4" t="s">
        <v>31</v>
      </c>
      <c r="N369" s="4" t="s">
        <v>31</v>
      </c>
      <c r="O369" s="4" t="s">
        <v>31</v>
      </c>
      <c r="P369" s="4" t="s">
        <v>31</v>
      </c>
      <c r="Q369" s="4" t="s">
        <v>31</v>
      </c>
      <c r="R369" s="4" t="s">
        <v>31</v>
      </c>
      <c r="S369" s="4" t="s">
        <v>31</v>
      </c>
      <c r="T369" s="4" t="s">
        <v>581</v>
      </c>
      <c r="U369" s="3">
        <f t="shared" si="180"/>
        <v>8.0600000000000005E-2</v>
      </c>
      <c r="V369">
        <f t="shared" si="181"/>
        <v>3</v>
      </c>
      <c r="W369" t="b">
        <v>0</v>
      </c>
    </row>
    <row r="370" spans="1:23" hidden="1">
      <c r="A370" s="4">
        <v>62154</v>
      </c>
      <c r="B370" s="4" t="s">
        <v>1078</v>
      </c>
      <c r="C370" s="4" t="s">
        <v>35</v>
      </c>
      <c r="D370" s="4" t="s">
        <v>216</v>
      </c>
      <c r="E370" s="4" t="s">
        <v>131</v>
      </c>
      <c r="F370" s="4" t="s">
        <v>973</v>
      </c>
      <c r="G370" s="4" t="s">
        <v>31</v>
      </c>
      <c r="H370" s="4" t="s">
        <v>31</v>
      </c>
      <c r="I370" s="4" t="s">
        <v>31</v>
      </c>
      <c r="J370" s="4" t="s">
        <v>31</v>
      </c>
      <c r="K370" s="4" t="s">
        <v>31</v>
      </c>
      <c r="L370" s="4" t="s">
        <v>31</v>
      </c>
      <c r="M370" s="4" t="s">
        <v>31</v>
      </c>
      <c r="N370" s="4" t="s">
        <v>31</v>
      </c>
      <c r="O370" s="4" t="s">
        <v>31</v>
      </c>
      <c r="P370" s="4" t="s">
        <v>31</v>
      </c>
      <c r="Q370" s="4" t="s">
        <v>31</v>
      </c>
      <c r="R370" s="4" t="s">
        <v>31</v>
      </c>
      <c r="S370" s="4" t="s">
        <v>31</v>
      </c>
      <c r="T370" s="4" t="s">
        <v>581</v>
      </c>
      <c r="U370" s="4"/>
    </row>
    <row r="371" spans="1:23" hidden="1">
      <c r="A371" s="3">
        <v>61089</v>
      </c>
      <c r="B371" s="3" t="s">
        <v>1082</v>
      </c>
      <c r="C371" s="3" t="s">
        <v>1</v>
      </c>
      <c r="D371" s="3" t="s">
        <v>1083</v>
      </c>
      <c r="E371" s="3" t="s">
        <v>1084</v>
      </c>
      <c r="F371" s="3" t="s">
        <v>1085</v>
      </c>
      <c r="G371" s="3" t="s">
        <v>31</v>
      </c>
      <c r="H371" s="3" t="s">
        <v>31</v>
      </c>
      <c r="I371" s="3" t="s">
        <v>31</v>
      </c>
      <c r="J371" s="3" t="s">
        <v>31</v>
      </c>
      <c r="K371" s="3" t="s">
        <v>31</v>
      </c>
      <c r="L371" s="3" t="s">
        <v>31</v>
      </c>
      <c r="M371" s="3" t="s">
        <v>31</v>
      </c>
      <c r="N371" s="3" t="s">
        <v>31</v>
      </c>
      <c r="O371" s="3" t="s">
        <v>31</v>
      </c>
      <c r="P371" s="3" t="s">
        <v>31</v>
      </c>
      <c r="Q371" s="3" t="s">
        <v>31</v>
      </c>
      <c r="R371" s="3" t="s">
        <v>31</v>
      </c>
      <c r="S371" s="3" t="s">
        <v>31</v>
      </c>
      <c r="T371" s="3" t="s">
        <v>581</v>
      </c>
    </row>
    <row r="372" spans="1:23" hidden="1">
      <c r="A372" s="3">
        <v>61089</v>
      </c>
      <c r="B372" s="3" t="s">
        <v>1082</v>
      </c>
      <c r="C372" s="3" t="s">
        <v>33</v>
      </c>
      <c r="D372" s="3">
        <v>0</v>
      </c>
      <c r="E372" s="3">
        <v>0</v>
      </c>
      <c r="F372" s="3">
        <v>0</v>
      </c>
      <c r="G372" s="3" t="s">
        <v>31</v>
      </c>
      <c r="H372" s="3" t="s">
        <v>31</v>
      </c>
      <c r="I372" s="3" t="s">
        <v>31</v>
      </c>
      <c r="J372" s="3" t="s">
        <v>31</v>
      </c>
      <c r="K372" s="3" t="s">
        <v>31</v>
      </c>
      <c r="L372" s="3" t="s">
        <v>31</v>
      </c>
      <c r="M372" s="3" t="s">
        <v>31</v>
      </c>
      <c r="N372" s="3" t="s">
        <v>31</v>
      </c>
      <c r="O372" s="3" t="s">
        <v>31</v>
      </c>
      <c r="P372" s="3" t="s">
        <v>31</v>
      </c>
      <c r="Q372" s="3" t="s">
        <v>31</v>
      </c>
      <c r="R372" s="3" t="s">
        <v>31</v>
      </c>
      <c r="S372" s="3" t="s">
        <v>31</v>
      </c>
      <c r="T372" s="3" t="s">
        <v>581</v>
      </c>
      <c r="U372" s="3">
        <f t="shared" ref="U372:U373" si="182">SUM(D372:S372)</f>
        <v>0</v>
      </c>
      <c r="V372">
        <f t="shared" ref="V372:V373" si="183">COUNTIF(D372:S372,"&gt;0")</f>
        <v>0</v>
      </c>
      <c r="W372" t="b">
        <v>0</v>
      </c>
    </row>
    <row r="373" spans="1:23" hidden="1">
      <c r="A373" s="3">
        <v>61089</v>
      </c>
      <c r="B373" s="3" t="s">
        <v>1082</v>
      </c>
      <c r="C373" s="3" t="s">
        <v>34</v>
      </c>
      <c r="D373" s="3">
        <v>1.4E-2</v>
      </c>
      <c r="E373" s="3">
        <v>1.6400000000000001E-2</v>
      </c>
      <c r="F373" s="3">
        <v>1.8800000000000001E-2</v>
      </c>
      <c r="G373" s="3" t="s">
        <v>31</v>
      </c>
      <c r="H373" s="3" t="s">
        <v>31</v>
      </c>
      <c r="I373" s="3" t="s">
        <v>31</v>
      </c>
      <c r="J373" s="3" t="s">
        <v>31</v>
      </c>
      <c r="K373" s="3" t="s">
        <v>31</v>
      </c>
      <c r="L373" s="3" t="s">
        <v>31</v>
      </c>
      <c r="M373" s="3" t="s">
        <v>31</v>
      </c>
      <c r="N373" s="3" t="s">
        <v>31</v>
      </c>
      <c r="O373" s="3" t="s">
        <v>31</v>
      </c>
      <c r="P373" s="3" t="s">
        <v>31</v>
      </c>
      <c r="Q373" s="3" t="s">
        <v>31</v>
      </c>
      <c r="R373" s="3" t="s">
        <v>31</v>
      </c>
      <c r="S373" s="3" t="s">
        <v>31</v>
      </c>
      <c r="T373" s="3" t="s">
        <v>581</v>
      </c>
      <c r="U373" s="3">
        <f t="shared" si="182"/>
        <v>4.9200000000000008E-2</v>
      </c>
      <c r="V373">
        <f t="shared" si="183"/>
        <v>3</v>
      </c>
      <c r="W373" t="b">
        <v>0</v>
      </c>
    </row>
    <row r="374" spans="1:23" hidden="1">
      <c r="A374" s="3">
        <v>61089</v>
      </c>
      <c r="B374" s="3" t="s">
        <v>1082</v>
      </c>
      <c r="C374" s="3" t="s">
        <v>35</v>
      </c>
      <c r="D374" s="3" t="s">
        <v>129</v>
      </c>
      <c r="E374" s="3" t="s">
        <v>215</v>
      </c>
      <c r="F374" s="3" t="s">
        <v>216</v>
      </c>
      <c r="G374" s="3" t="s">
        <v>31</v>
      </c>
      <c r="H374" s="3" t="s">
        <v>31</v>
      </c>
      <c r="I374" s="3" t="s">
        <v>31</v>
      </c>
      <c r="J374" s="3" t="s">
        <v>31</v>
      </c>
      <c r="K374" s="3" t="s">
        <v>31</v>
      </c>
      <c r="L374" s="3" t="s">
        <v>31</v>
      </c>
      <c r="M374" s="3" t="s">
        <v>31</v>
      </c>
      <c r="N374" s="3" t="s">
        <v>31</v>
      </c>
      <c r="O374" s="3" t="s">
        <v>31</v>
      </c>
      <c r="P374" s="3" t="s">
        <v>31</v>
      </c>
      <c r="Q374" s="3" t="s">
        <v>31</v>
      </c>
      <c r="R374" s="3" t="s">
        <v>31</v>
      </c>
      <c r="S374" s="3" t="s">
        <v>31</v>
      </c>
      <c r="T374" s="3" t="s">
        <v>581</v>
      </c>
    </row>
    <row r="375" spans="1:23" hidden="1">
      <c r="A375" s="3">
        <v>61513</v>
      </c>
      <c r="B375" s="3" t="s">
        <v>1086</v>
      </c>
      <c r="C375" s="3" t="s">
        <v>1</v>
      </c>
      <c r="D375" s="3" t="s">
        <v>1087</v>
      </c>
      <c r="E375" s="3" t="s">
        <v>1088</v>
      </c>
      <c r="F375" s="3" t="s">
        <v>1089</v>
      </c>
      <c r="G375" s="3" t="s">
        <v>1090</v>
      </c>
      <c r="H375" s="3" t="s">
        <v>1091</v>
      </c>
      <c r="I375" s="3" t="s">
        <v>1092</v>
      </c>
      <c r="J375" s="3" t="s">
        <v>1093</v>
      </c>
      <c r="K375" s="3" t="s">
        <v>1094</v>
      </c>
      <c r="L375" s="3" t="s">
        <v>1095</v>
      </c>
      <c r="M375" s="3" t="s">
        <v>31</v>
      </c>
      <c r="N375" s="3" t="s">
        <v>31</v>
      </c>
      <c r="O375" s="3" t="s">
        <v>31</v>
      </c>
      <c r="P375" s="3" t="s">
        <v>31</v>
      </c>
      <c r="Q375" s="3" t="s">
        <v>31</v>
      </c>
      <c r="R375" s="3" t="s">
        <v>31</v>
      </c>
      <c r="S375" s="3" t="s">
        <v>31</v>
      </c>
      <c r="T375" s="3" t="s">
        <v>581</v>
      </c>
    </row>
    <row r="376" spans="1:23" hidden="1">
      <c r="A376" s="3">
        <v>61513</v>
      </c>
      <c r="B376" s="3" t="s">
        <v>1086</v>
      </c>
      <c r="C376" s="3" t="s">
        <v>33</v>
      </c>
      <c r="D376" s="3">
        <v>0</v>
      </c>
      <c r="E376" s="3">
        <v>0</v>
      </c>
      <c r="F376" s="3">
        <v>0</v>
      </c>
      <c r="G376" s="3">
        <v>0</v>
      </c>
      <c r="H376" s="3">
        <v>0</v>
      </c>
      <c r="I376" s="3">
        <v>0</v>
      </c>
      <c r="J376" s="3">
        <v>0</v>
      </c>
      <c r="K376" s="3">
        <v>0</v>
      </c>
      <c r="L376" s="3">
        <v>0</v>
      </c>
      <c r="M376" s="3" t="s">
        <v>31</v>
      </c>
      <c r="N376" s="3" t="s">
        <v>31</v>
      </c>
      <c r="O376" s="3" t="s">
        <v>31</v>
      </c>
      <c r="P376" s="3" t="s">
        <v>31</v>
      </c>
      <c r="Q376" s="3" t="s">
        <v>31</v>
      </c>
      <c r="R376" s="3" t="s">
        <v>31</v>
      </c>
      <c r="S376" s="3" t="s">
        <v>31</v>
      </c>
      <c r="T376" s="3" t="s">
        <v>581</v>
      </c>
      <c r="U376" s="3">
        <f t="shared" ref="U376:U377" si="184">SUM(D376:S376)</f>
        <v>0</v>
      </c>
      <c r="V376">
        <f t="shared" ref="V376:V377" si="185">COUNTIF(D376:S376,"&gt;0")</f>
        <v>0</v>
      </c>
      <c r="W376" t="b">
        <v>0</v>
      </c>
    </row>
    <row r="377" spans="1:23" hidden="1">
      <c r="A377" s="3">
        <v>61513</v>
      </c>
      <c r="B377" s="3" t="s">
        <v>1086</v>
      </c>
      <c r="C377" s="3" t="s">
        <v>34</v>
      </c>
      <c r="D377" s="3">
        <v>5.8999999999999999E-3</v>
      </c>
      <c r="E377" s="3">
        <v>8.3999999999999995E-3</v>
      </c>
      <c r="F377" s="3">
        <v>2.12E-2</v>
      </c>
      <c r="G377" s="3">
        <v>3.2399999999999998E-2</v>
      </c>
      <c r="H377" s="3">
        <v>2.3300000000000001E-2</v>
      </c>
      <c r="I377" s="3">
        <v>1.2200000000000001E-2</v>
      </c>
      <c r="J377" s="3">
        <v>7.4000000000000003E-3</v>
      </c>
      <c r="K377" s="3">
        <v>6.7999999999999996E-3</v>
      </c>
      <c r="L377" s="3">
        <v>5.3E-3</v>
      </c>
      <c r="M377" s="3" t="s">
        <v>31</v>
      </c>
      <c r="N377" s="3" t="s">
        <v>31</v>
      </c>
      <c r="O377" s="3" t="s">
        <v>31</v>
      </c>
      <c r="P377" s="3" t="s">
        <v>31</v>
      </c>
      <c r="Q377" s="3" t="s">
        <v>31</v>
      </c>
      <c r="R377" s="3" t="s">
        <v>31</v>
      </c>
      <c r="S377" s="3" t="s">
        <v>31</v>
      </c>
      <c r="T377" s="3" t="s">
        <v>581</v>
      </c>
      <c r="U377" s="3">
        <f t="shared" si="184"/>
        <v>0.12290000000000001</v>
      </c>
      <c r="V377">
        <f t="shared" si="185"/>
        <v>9</v>
      </c>
      <c r="W377" t="b">
        <v>0</v>
      </c>
    </row>
    <row r="378" spans="1:23" hidden="1">
      <c r="A378" s="3">
        <v>61513</v>
      </c>
      <c r="B378" s="3" t="s">
        <v>1086</v>
      </c>
      <c r="C378" s="3" t="s">
        <v>35</v>
      </c>
      <c r="D378" s="3" t="s">
        <v>857</v>
      </c>
      <c r="E378" s="3" t="s">
        <v>89</v>
      </c>
      <c r="F378" s="3" t="s">
        <v>282</v>
      </c>
      <c r="G378" s="3" t="s">
        <v>1096</v>
      </c>
      <c r="H378" s="3" t="s">
        <v>282</v>
      </c>
      <c r="I378" s="3" t="s">
        <v>1097</v>
      </c>
      <c r="J378" s="3" t="s">
        <v>89</v>
      </c>
      <c r="K378" s="3" t="s">
        <v>857</v>
      </c>
      <c r="L378" s="3" t="s">
        <v>857</v>
      </c>
      <c r="M378" s="3" t="s">
        <v>31</v>
      </c>
      <c r="N378" s="3" t="s">
        <v>31</v>
      </c>
      <c r="O378" s="3" t="s">
        <v>31</v>
      </c>
      <c r="P378" s="3" t="s">
        <v>31</v>
      </c>
      <c r="Q378" s="3" t="s">
        <v>31</v>
      </c>
      <c r="R378" s="3" t="s">
        <v>31</v>
      </c>
      <c r="S378" s="3" t="s">
        <v>31</v>
      </c>
      <c r="T378" s="3" t="s">
        <v>581</v>
      </c>
    </row>
    <row r="379" spans="1:23" hidden="1">
      <c r="A379" s="3">
        <v>61127</v>
      </c>
      <c r="B379" s="3" t="s">
        <v>1098</v>
      </c>
      <c r="C379" s="3" t="s">
        <v>1</v>
      </c>
      <c r="D379" s="3" t="s">
        <v>1099</v>
      </c>
      <c r="E379" s="3" t="s">
        <v>1100</v>
      </c>
      <c r="F379" s="3" t="s">
        <v>1101</v>
      </c>
      <c r="G379" s="3" t="s">
        <v>1102</v>
      </c>
      <c r="H379" s="3" t="s">
        <v>1103</v>
      </c>
      <c r="I379" s="3" t="s">
        <v>1104</v>
      </c>
      <c r="J379" s="3" t="s">
        <v>1105</v>
      </c>
      <c r="K379" s="3" t="s">
        <v>1106</v>
      </c>
      <c r="L379" s="3" t="s">
        <v>1107</v>
      </c>
      <c r="M379" s="3" t="s">
        <v>31</v>
      </c>
      <c r="N379" s="3" t="s">
        <v>31</v>
      </c>
      <c r="O379" s="3" t="s">
        <v>31</v>
      </c>
      <c r="P379" s="3" t="s">
        <v>31</v>
      </c>
      <c r="Q379" s="3" t="s">
        <v>31</v>
      </c>
      <c r="R379" s="3" t="s">
        <v>31</v>
      </c>
      <c r="S379" s="3" t="s">
        <v>31</v>
      </c>
      <c r="T379" s="3" t="s">
        <v>581</v>
      </c>
    </row>
    <row r="380" spans="1:23">
      <c r="A380" s="3">
        <v>61127</v>
      </c>
      <c r="B380" s="3" t="s">
        <v>1098</v>
      </c>
      <c r="C380" s="3" t="s">
        <v>33</v>
      </c>
      <c r="D380" s="3">
        <v>0.28599999999999998</v>
      </c>
      <c r="E380" s="3">
        <v>0.32700000000000001</v>
      </c>
      <c r="F380" s="3">
        <v>0.49519999999999997</v>
      </c>
      <c r="G380" s="3">
        <v>0.55640000000000001</v>
      </c>
      <c r="H380" s="3">
        <v>0.41120000000000001</v>
      </c>
      <c r="I380" s="3">
        <v>0.35510000000000003</v>
      </c>
      <c r="J380" s="3">
        <v>0.26479999999999998</v>
      </c>
      <c r="K380" s="3">
        <v>0.32290000000000002</v>
      </c>
      <c r="L380" s="3">
        <v>0.2208</v>
      </c>
      <c r="M380" s="3" t="s">
        <v>31</v>
      </c>
      <c r="N380" s="3" t="s">
        <v>31</v>
      </c>
      <c r="O380" s="3" t="s">
        <v>31</v>
      </c>
      <c r="P380" s="3" t="s">
        <v>31</v>
      </c>
      <c r="Q380" s="3" t="s">
        <v>31</v>
      </c>
      <c r="R380" s="3" t="s">
        <v>31</v>
      </c>
      <c r="S380" s="3" t="s">
        <v>31</v>
      </c>
      <c r="T380" s="3" t="s">
        <v>581</v>
      </c>
      <c r="U380" s="3">
        <f t="shared" ref="U380:U381" si="186">SUM(D380:S380)</f>
        <v>3.2394000000000007</v>
      </c>
      <c r="V380">
        <f t="shared" ref="V380:V381" si="187">COUNTIF(D380:S380,"&gt;0")</f>
        <v>9</v>
      </c>
      <c r="W380" t="b">
        <v>1</v>
      </c>
    </row>
    <row r="381" spans="1:23" hidden="1">
      <c r="A381" s="3">
        <v>61127</v>
      </c>
      <c r="B381" s="3" t="s">
        <v>1098</v>
      </c>
      <c r="C381" s="3" t="s">
        <v>34</v>
      </c>
      <c r="D381" s="3">
        <v>0.1212</v>
      </c>
      <c r="E381" s="3">
        <v>0.1386</v>
      </c>
      <c r="F381" s="3">
        <v>0.20979999999999999</v>
      </c>
      <c r="G381" s="3">
        <v>0.23580000000000001</v>
      </c>
      <c r="H381" s="3">
        <v>0.17430000000000001</v>
      </c>
      <c r="I381" s="3">
        <v>0.15060000000000001</v>
      </c>
      <c r="J381" s="3">
        <v>0.1123</v>
      </c>
      <c r="K381" s="3">
        <v>0.1368</v>
      </c>
      <c r="L381" s="3">
        <v>9.3700000000000006E-2</v>
      </c>
      <c r="M381" s="3" t="s">
        <v>31</v>
      </c>
      <c r="N381" s="3" t="s">
        <v>31</v>
      </c>
      <c r="O381" s="3" t="s">
        <v>31</v>
      </c>
      <c r="P381" s="3" t="s">
        <v>31</v>
      </c>
      <c r="Q381" s="3" t="s">
        <v>31</v>
      </c>
      <c r="R381" s="3" t="s">
        <v>31</v>
      </c>
      <c r="S381" s="3" t="s">
        <v>31</v>
      </c>
      <c r="T381" s="3" t="s">
        <v>581</v>
      </c>
      <c r="U381" s="3">
        <f t="shared" si="186"/>
        <v>1.3731</v>
      </c>
      <c r="V381">
        <f t="shared" si="187"/>
        <v>9</v>
      </c>
      <c r="W381" t="b">
        <v>1</v>
      </c>
    </row>
    <row r="382" spans="1:23" hidden="1">
      <c r="A382" s="3">
        <v>61127</v>
      </c>
      <c r="B382" s="3" t="s">
        <v>1098</v>
      </c>
      <c r="C382" s="3" t="s">
        <v>35</v>
      </c>
      <c r="D382" s="3" t="s">
        <v>557</v>
      </c>
      <c r="E382" s="3" t="s">
        <v>312</v>
      </c>
      <c r="F382" s="3" t="s">
        <v>314</v>
      </c>
      <c r="G382" s="3" t="s">
        <v>313</v>
      </c>
      <c r="H382" s="3" t="s">
        <v>313</v>
      </c>
      <c r="I382" s="3" t="s">
        <v>1108</v>
      </c>
      <c r="J382" s="3" t="s">
        <v>1108</v>
      </c>
      <c r="K382" s="3" t="s">
        <v>1109</v>
      </c>
      <c r="L382" s="3" t="s">
        <v>1110</v>
      </c>
      <c r="M382" s="3" t="s">
        <v>31</v>
      </c>
      <c r="N382" s="3" t="s">
        <v>31</v>
      </c>
      <c r="O382" s="3" t="s">
        <v>31</v>
      </c>
      <c r="P382" s="3" t="s">
        <v>31</v>
      </c>
      <c r="Q382" s="3" t="s">
        <v>31</v>
      </c>
      <c r="R382" s="3" t="s">
        <v>31</v>
      </c>
      <c r="S382" s="3" t="s">
        <v>31</v>
      </c>
      <c r="T382" s="3" t="s">
        <v>581</v>
      </c>
    </row>
    <row r="383" spans="1:23" hidden="1">
      <c r="A383" s="3">
        <v>61117</v>
      </c>
      <c r="B383" s="3" t="s">
        <v>1111</v>
      </c>
      <c r="C383" s="3" t="s">
        <v>1</v>
      </c>
      <c r="D383" s="3" t="s">
        <v>1112</v>
      </c>
      <c r="E383" s="3" t="s">
        <v>1113</v>
      </c>
      <c r="F383" s="3" t="s">
        <v>1114</v>
      </c>
      <c r="G383" s="3" t="s">
        <v>1115</v>
      </c>
      <c r="H383" s="3" t="s">
        <v>1116</v>
      </c>
      <c r="I383" s="3" t="s">
        <v>1117</v>
      </c>
      <c r="J383" s="3" t="s">
        <v>1118</v>
      </c>
      <c r="K383" s="3" t="s">
        <v>1119</v>
      </c>
      <c r="L383" s="3" t="s">
        <v>1120</v>
      </c>
      <c r="M383" s="3" t="s">
        <v>31</v>
      </c>
      <c r="N383" s="3" t="s">
        <v>31</v>
      </c>
      <c r="O383" s="3" t="s">
        <v>31</v>
      </c>
      <c r="P383" s="3" t="s">
        <v>31</v>
      </c>
      <c r="Q383" s="3" t="s">
        <v>31</v>
      </c>
      <c r="R383" s="3" t="s">
        <v>1121</v>
      </c>
      <c r="S383" s="3" t="s">
        <v>31</v>
      </c>
      <c r="T383" s="3" t="s">
        <v>581</v>
      </c>
    </row>
    <row r="384" spans="1:23">
      <c r="A384" s="3">
        <v>61117</v>
      </c>
      <c r="B384" s="3" t="s">
        <v>1111</v>
      </c>
      <c r="C384" s="3" t="s">
        <v>33</v>
      </c>
      <c r="D384" s="3">
        <v>0.57650000000000001</v>
      </c>
      <c r="E384" s="3">
        <v>0.58750000000000002</v>
      </c>
      <c r="F384" s="3">
        <v>0.63109999999999999</v>
      </c>
      <c r="G384" s="3">
        <v>0.72740000000000005</v>
      </c>
      <c r="H384" s="3">
        <v>0.52569999999999995</v>
      </c>
      <c r="I384" s="3">
        <v>0.66439999999999999</v>
      </c>
      <c r="J384" s="3">
        <v>0.4652</v>
      </c>
      <c r="K384" s="3">
        <v>0.65100000000000002</v>
      </c>
      <c r="L384" s="3">
        <v>0.45340000000000003</v>
      </c>
      <c r="M384" s="3" t="s">
        <v>31</v>
      </c>
      <c r="N384" s="3" t="s">
        <v>31</v>
      </c>
      <c r="O384" s="3" t="s">
        <v>31</v>
      </c>
      <c r="P384" s="3" t="s">
        <v>31</v>
      </c>
      <c r="Q384" s="3" t="s">
        <v>31</v>
      </c>
      <c r="R384" s="3">
        <v>0.25340000000000001</v>
      </c>
      <c r="S384" s="3" t="s">
        <v>31</v>
      </c>
      <c r="T384" s="3" t="s">
        <v>581</v>
      </c>
      <c r="U384" s="3">
        <f t="shared" ref="U384:U385" si="188">SUM(D384:S384)</f>
        <v>5.5356000000000005</v>
      </c>
      <c r="V384">
        <f t="shared" ref="V384:V385" si="189">COUNTIF(D384:S384,"&gt;0")</f>
        <v>10</v>
      </c>
      <c r="W384" t="b">
        <v>1</v>
      </c>
    </row>
    <row r="385" spans="1:23" hidden="1">
      <c r="A385" s="3">
        <v>61117</v>
      </c>
      <c r="B385" s="3" t="s">
        <v>1111</v>
      </c>
      <c r="C385" s="3" t="s">
        <v>34</v>
      </c>
      <c r="D385" s="3">
        <v>0.1023</v>
      </c>
      <c r="E385" s="3">
        <v>0.1042</v>
      </c>
      <c r="F385" s="3">
        <v>0.11210000000000001</v>
      </c>
      <c r="G385" s="3">
        <v>0.12909999999999999</v>
      </c>
      <c r="H385" s="3">
        <v>9.3399999999999997E-2</v>
      </c>
      <c r="I385" s="3">
        <v>0.11799999999999999</v>
      </c>
      <c r="J385" s="3">
        <v>8.2600000000000007E-2</v>
      </c>
      <c r="K385" s="3">
        <v>0.11550000000000001</v>
      </c>
      <c r="L385" s="3">
        <v>8.0500000000000002E-2</v>
      </c>
      <c r="M385" s="3" t="s">
        <v>31</v>
      </c>
      <c r="N385" s="3" t="s">
        <v>31</v>
      </c>
      <c r="O385" s="3" t="s">
        <v>31</v>
      </c>
      <c r="P385" s="3" t="s">
        <v>31</v>
      </c>
      <c r="Q385" s="3" t="s">
        <v>31</v>
      </c>
      <c r="R385" s="3">
        <v>4.5100000000000001E-2</v>
      </c>
      <c r="S385" s="3" t="s">
        <v>31</v>
      </c>
      <c r="T385" s="3" t="s">
        <v>581</v>
      </c>
      <c r="U385" s="3">
        <f t="shared" si="188"/>
        <v>0.98280000000000012</v>
      </c>
      <c r="V385">
        <f t="shared" si="189"/>
        <v>10</v>
      </c>
      <c r="W385" t="b">
        <v>1</v>
      </c>
    </row>
    <row r="386" spans="1:23" hidden="1">
      <c r="A386" s="3">
        <v>61117</v>
      </c>
      <c r="B386" s="3" t="s">
        <v>1111</v>
      </c>
      <c r="C386" s="3" t="s">
        <v>35</v>
      </c>
      <c r="D386" s="3" t="s">
        <v>614</v>
      </c>
      <c r="E386" s="3" t="s">
        <v>134</v>
      </c>
      <c r="F386" s="3" t="s">
        <v>642</v>
      </c>
      <c r="G386" s="3" t="s">
        <v>1122</v>
      </c>
      <c r="H386" s="3" t="s">
        <v>642</v>
      </c>
      <c r="I386" s="3" t="s">
        <v>1123</v>
      </c>
      <c r="J386" s="3" t="s">
        <v>1123</v>
      </c>
      <c r="K386" s="3" t="s">
        <v>614</v>
      </c>
      <c r="L386" s="3" t="s">
        <v>614</v>
      </c>
      <c r="M386" s="3" t="s">
        <v>31</v>
      </c>
      <c r="N386" s="3" t="s">
        <v>31</v>
      </c>
      <c r="O386" s="3" t="s">
        <v>31</v>
      </c>
      <c r="P386" s="3" t="s">
        <v>31</v>
      </c>
      <c r="Q386" s="3" t="s">
        <v>31</v>
      </c>
      <c r="R386" s="3" t="s">
        <v>1124</v>
      </c>
      <c r="S386" s="3" t="s">
        <v>31</v>
      </c>
      <c r="T386" s="3" t="s">
        <v>581</v>
      </c>
    </row>
    <row r="387" spans="1:23" hidden="1">
      <c r="A387" s="3">
        <v>61362</v>
      </c>
      <c r="B387" s="3" t="s">
        <v>1125</v>
      </c>
      <c r="C387" s="3" t="s">
        <v>1</v>
      </c>
      <c r="D387" s="3" t="s">
        <v>31</v>
      </c>
      <c r="E387" s="3" t="s">
        <v>1126</v>
      </c>
      <c r="F387" s="3" t="s">
        <v>1127</v>
      </c>
      <c r="G387" s="3" t="s">
        <v>1128</v>
      </c>
      <c r="H387" s="3" t="s">
        <v>1129</v>
      </c>
      <c r="I387" s="3" t="s">
        <v>1130</v>
      </c>
      <c r="J387" s="3" t="s">
        <v>1131</v>
      </c>
      <c r="K387" s="3" t="s">
        <v>31</v>
      </c>
      <c r="L387" s="3" t="s">
        <v>31</v>
      </c>
      <c r="M387" s="3" t="s">
        <v>1132</v>
      </c>
      <c r="N387" s="3" t="s">
        <v>1133</v>
      </c>
      <c r="O387" s="3" t="s">
        <v>1134</v>
      </c>
      <c r="P387" s="3" t="s">
        <v>31</v>
      </c>
      <c r="Q387" s="3" t="s">
        <v>31</v>
      </c>
      <c r="R387" s="3" t="s">
        <v>31</v>
      </c>
      <c r="S387" s="3" t="s">
        <v>31</v>
      </c>
      <c r="T387" s="3" t="s">
        <v>581</v>
      </c>
    </row>
    <row r="388" spans="1:23">
      <c r="A388" s="3">
        <v>61362</v>
      </c>
      <c r="B388" s="3" t="s">
        <v>1125</v>
      </c>
      <c r="C388" s="3" t="s">
        <v>33</v>
      </c>
      <c r="D388" s="3" t="s">
        <v>31</v>
      </c>
      <c r="E388" s="3">
        <v>0.34200000000000003</v>
      </c>
      <c r="F388" s="3">
        <v>0.48120000000000002</v>
      </c>
      <c r="G388" s="3">
        <v>0.58140000000000003</v>
      </c>
      <c r="H388" s="3">
        <v>0.39610000000000001</v>
      </c>
      <c r="I388" s="3">
        <v>0.40639999999999998</v>
      </c>
      <c r="J388" s="3">
        <v>0.26519999999999999</v>
      </c>
      <c r="K388" s="3" t="s">
        <v>31</v>
      </c>
      <c r="L388" s="3" t="s">
        <v>31</v>
      </c>
      <c r="M388" s="3">
        <v>0.34339999999999998</v>
      </c>
      <c r="N388" s="3">
        <v>0.4012</v>
      </c>
      <c r="O388" s="3">
        <v>0.25740000000000002</v>
      </c>
      <c r="P388" s="3" t="s">
        <v>31</v>
      </c>
      <c r="Q388" s="3" t="s">
        <v>31</v>
      </c>
      <c r="R388" s="3" t="s">
        <v>31</v>
      </c>
      <c r="S388" s="3" t="s">
        <v>31</v>
      </c>
      <c r="T388" s="3" t="s">
        <v>581</v>
      </c>
      <c r="U388" s="3">
        <f t="shared" ref="U388:U389" si="190">SUM(D388:S388)</f>
        <v>3.4742999999999999</v>
      </c>
      <c r="V388">
        <f t="shared" ref="V388:V389" si="191">COUNTIF(D388:S388,"&gt;0")</f>
        <v>9</v>
      </c>
      <c r="W388" t="b">
        <v>1</v>
      </c>
    </row>
    <row r="389" spans="1:23" hidden="1">
      <c r="A389" s="3">
        <v>61362</v>
      </c>
      <c r="B389" s="3" t="s">
        <v>1125</v>
      </c>
      <c r="C389" s="3" t="s">
        <v>34</v>
      </c>
      <c r="D389" s="3" t="s">
        <v>31</v>
      </c>
      <c r="E389" s="3">
        <v>0.15010000000000001</v>
      </c>
      <c r="F389" s="3">
        <v>0.2112</v>
      </c>
      <c r="G389" s="3">
        <v>0.25509999999999999</v>
      </c>
      <c r="H389" s="3">
        <v>0.1739</v>
      </c>
      <c r="I389" s="3">
        <v>0.1784</v>
      </c>
      <c r="J389" s="3">
        <v>0.11650000000000001</v>
      </c>
      <c r="K389" s="3" t="s">
        <v>31</v>
      </c>
      <c r="L389" s="3" t="s">
        <v>31</v>
      </c>
      <c r="M389" s="3">
        <v>0.1507</v>
      </c>
      <c r="N389" s="3">
        <v>0.17610000000000001</v>
      </c>
      <c r="O389" s="3">
        <v>0.1129</v>
      </c>
      <c r="P389" s="3" t="s">
        <v>31</v>
      </c>
      <c r="Q389" s="3" t="s">
        <v>31</v>
      </c>
      <c r="R389" s="3" t="s">
        <v>31</v>
      </c>
      <c r="S389" s="3" t="s">
        <v>31</v>
      </c>
      <c r="T389" s="3" t="s">
        <v>581</v>
      </c>
      <c r="U389" s="3">
        <f t="shared" si="190"/>
        <v>1.5248999999999999</v>
      </c>
      <c r="V389">
        <f t="shared" si="191"/>
        <v>9</v>
      </c>
      <c r="W389" t="b">
        <v>1</v>
      </c>
    </row>
    <row r="390" spans="1:23" hidden="1">
      <c r="A390" s="3">
        <v>61362</v>
      </c>
      <c r="B390" s="3" t="s">
        <v>1125</v>
      </c>
      <c r="C390" s="3" t="s">
        <v>35</v>
      </c>
      <c r="D390" s="3" t="s">
        <v>31</v>
      </c>
      <c r="E390" s="3" t="s">
        <v>1135</v>
      </c>
      <c r="F390" s="3" t="s">
        <v>228</v>
      </c>
      <c r="G390" s="3" t="s">
        <v>228</v>
      </c>
      <c r="H390" s="3" t="s">
        <v>899</v>
      </c>
      <c r="I390" s="3" t="s">
        <v>643</v>
      </c>
      <c r="J390" s="3" t="s">
        <v>598</v>
      </c>
      <c r="K390" s="3" t="s">
        <v>31</v>
      </c>
      <c r="L390" s="3" t="s">
        <v>31</v>
      </c>
      <c r="M390" s="3" t="s">
        <v>776</v>
      </c>
      <c r="N390" s="3" t="s">
        <v>642</v>
      </c>
      <c r="O390" s="3" t="s">
        <v>513</v>
      </c>
      <c r="P390" s="3" t="s">
        <v>31</v>
      </c>
      <c r="Q390" s="3" t="s">
        <v>31</v>
      </c>
      <c r="R390" s="3" t="s">
        <v>31</v>
      </c>
      <c r="S390" s="3" t="s">
        <v>31</v>
      </c>
      <c r="T390" s="3" t="s">
        <v>581</v>
      </c>
    </row>
    <row r="391" spans="1:23" hidden="1">
      <c r="A391" s="3">
        <v>61351</v>
      </c>
      <c r="B391" s="3" t="s">
        <v>1136</v>
      </c>
      <c r="C391" s="3" t="s">
        <v>1</v>
      </c>
      <c r="D391" s="3" t="s">
        <v>31</v>
      </c>
      <c r="E391" s="3" t="s">
        <v>1137</v>
      </c>
      <c r="F391" s="3" t="s">
        <v>1138</v>
      </c>
      <c r="G391" s="3" t="s">
        <v>1139</v>
      </c>
      <c r="H391" s="3" t="s">
        <v>1140</v>
      </c>
      <c r="I391" s="3" t="s">
        <v>1141</v>
      </c>
      <c r="J391" s="3" t="s">
        <v>1142</v>
      </c>
      <c r="K391" s="3" t="s">
        <v>31</v>
      </c>
      <c r="L391" s="3" t="s">
        <v>31</v>
      </c>
      <c r="M391" s="3" t="s">
        <v>1143</v>
      </c>
      <c r="N391" s="3" t="s">
        <v>1144</v>
      </c>
      <c r="O391" s="3" t="s">
        <v>1145</v>
      </c>
      <c r="P391" s="3" t="s">
        <v>31</v>
      </c>
      <c r="Q391" s="3" t="s">
        <v>31</v>
      </c>
      <c r="R391" s="3" t="s">
        <v>31</v>
      </c>
      <c r="S391" s="3" t="s">
        <v>31</v>
      </c>
      <c r="T391" s="3" t="s">
        <v>581</v>
      </c>
    </row>
    <row r="392" spans="1:23">
      <c r="A392" s="3">
        <v>61351</v>
      </c>
      <c r="B392" s="3" t="s">
        <v>1136</v>
      </c>
      <c r="C392" s="3" t="s">
        <v>33</v>
      </c>
      <c r="D392" s="3" t="s">
        <v>31</v>
      </c>
      <c r="E392" s="3">
        <v>0.48099999999999998</v>
      </c>
      <c r="F392" s="3">
        <v>0.54559999999999997</v>
      </c>
      <c r="G392" s="3">
        <v>0.50929999999999997</v>
      </c>
      <c r="H392" s="3">
        <v>0.35909999999999997</v>
      </c>
      <c r="I392" s="3">
        <v>0.42680000000000001</v>
      </c>
      <c r="J392" s="3">
        <v>0.30330000000000001</v>
      </c>
      <c r="K392" s="3" t="s">
        <v>31</v>
      </c>
      <c r="L392" s="3" t="s">
        <v>31</v>
      </c>
      <c r="M392" s="3">
        <v>0.47939999999999999</v>
      </c>
      <c r="N392" s="3">
        <v>0.42799999999999999</v>
      </c>
      <c r="O392" s="3">
        <v>0.29899999999999999</v>
      </c>
      <c r="P392" s="3" t="s">
        <v>31</v>
      </c>
      <c r="Q392" s="3" t="s">
        <v>31</v>
      </c>
      <c r="R392" s="3" t="s">
        <v>31</v>
      </c>
      <c r="S392" s="3" t="s">
        <v>31</v>
      </c>
      <c r="T392" s="3" t="s">
        <v>581</v>
      </c>
      <c r="U392" s="3">
        <f t="shared" ref="U392:U393" si="192">SUM(D392:S392)</f>
        <v>3.8314999999999997</v>
      </c>
      <c r="V392">
        <f t="shared" ref="V392:V393" si="193">COUNTIF(D392:S392,"&gt;0")</f>
        <v>9</v>
      </c>
      <c r="W392" t="b">
        <v>1</v>
      </c>
    </row>
    <row r="393" spans="1:23" hidden="1">
      <c r="A393" s="3">
        <v>61351</v>
      </c>
      <c r="B393" s="3" t="s">
        <v>1136</v>
      </c>
      <c r="C393" s="3" t="s">
        <v>34</v>
      </c>
      <c r="D393" s="3" t="s">
        <v>31</v>
      </c>
      <c r="E393" s="3">
        <v>7.5399999999999995E-2</v>
      </c>
      <c r="F393" s="3">
        <v>8.5599999999999996E-2</v>
      </c>
      <c r="G393" s="3">
        <v>7.9899999999999999E-2</v>
      </c>
      <c r="H393" s="3">
        <v>5.6399999999999999E-2</v>
      </c>
      <c r="I393" s="3">
        <v>6.6900000000000001E-2</v>
      </c>
      <c r="J393" s="3">
        <v>4.7699999999999999E-2</v>
      </c>
      <c r="K393" s="3" t="s">
        <v>31</v>
      </c>
      <c r="L393" s="3" t="s">
        <v>31</v>
      </c>
      <c r="M393" s="3">
        <v>7.5300000000000006E-2</v>
      </c>
      <c r="N393" s="3">
        <v>6.7199999999999996E-2</v>
      </c>
      <c r="O393" s="3">
        <v>4.7E-2</v>
      </c>
      <c r="P393" s="3" t="s">
        <v>31</v>
      </c>
      <c r="Q393" s="3" t="s">
        <v>31</v>
      </c>
      <c r="R393" s="3" t="s">
        <v>31</v>
      </c>
      <c r="S393" s="3" t="s">
        <v>31</v>
      </c>
      <c r="T393" s="3" t="s">
        <v>581</v>
      </c>
      <c r="U393" s="3">
        <f t="shared" si="192"/>
        <v>0.60140000000000005</v>
      </c>
      <c r="V393">
        <f t="shared" si="193"/>
        <v>9</v>
      </c>
      <c r="W393" t="b">
        <v>1</v>
      </c>
    </row>
    <row r="394" spans="1:23" hidden="1">
      <c r="A394" s="3">
        <v>61351</v>
      </c>
      <c r="B394" s="3" t="s">
        <v>1136</v>
      </c>
      <c r="C394" s="3" t="s">
        <v>35</v>
      </c>
      <c r="D394" s="3" t="s">
        <v>31</v>
      </c>
      <c r="E394" s="3" t="s">
        <v>917</v>
      </c>
      <c r="F394" s="3" t="s">
        <v>1146</v>
      </c>
      <c r="G394" s="3" t="s">
        <v>1146</v>
      </c>
      <c r="H394" s="3" t="s">
        <v>1146</v>
      </c>
      <c r="I394" s="3" t="s">
        <v>917</v>
      </c>
      <c r="J394" s="3" t="s">
        <v>1147</v>
      </c>
      <c r="K394" s="3" t="s">
        <v>31</v>
      </c>
      <c r="L394" s="3" t="s">
        <v>31</v>
      </c>
      <c r="M394" s="3" t="s">
        <v>917</v>
      </c>
      <c r="N394" s="3" t="s">
        <v>918</v>
      </c>
      <c r="O394" s="3" t="s">
        <v>1147</v>
      </c>
      <c r="P394" s="3" t="s">
        <v>31</v>
      </c>
      <c r="Q394" s="3" t="s">
        <v>31</v>
      </c>
      <c r="R394" s="3" t="s">
        <v>31</v>
      </c>
      <c r="S394" s="3" t="s">
        <v>31</v>
      </c>
      <c r="T394" s="3" t="s">
        <v>581</v>
      </c>
    </row>
    <row r="395" spans="1:23" hidden="1">
      <c r="A395" s="3">
        <v>61582</v>
      </c>
      <c r="B395" s="3" t="s">
        <v>1148</v>
      </c>
      <c r="C395" s="3" t="s">
        <v>1</v>
      </c>
      <c r="D395" s="3" t="s">
        <v>1149</v>
      </c>
      <c r="E395" s="3" t="s">
        <v>1150</v>
      </c>
      <c r="F395" s="3" t="s">
        <v>1151</v>
      </c>
      <c r="G395" s="3" t="s">
        <v>1152</v>
      </c>
      <c r="H395" s="3" t="s">
        <v>1153</v>
      </c>
      <c r="I395" s="3" t="s">
        <v>1154</v>
      </c>
      <c r="J395" s="3" t="s">
        <v>1155</v>
      </c>
      <c r="K395" s="3" t="s">
        <v>1156</v>
      </c>
      <c r="L395" s="3" t="s">
        <v>1157</v>
      </c>
      <c r="M395" s="3" t="s">
        <v>31</v>
      </c>
      <c r="N395" s="3" t="s">
        <v>31</v>
      </c>
      <c r="O395" s="3" t="s">
        <v>31</v>
      </c>
      <c r="P395" s="3" t="s">
        <v>31</v>
      </c>
      <c r="Q395" s="3" t="s">
        <v>31</v>
      </c>
      <c r="R395" s="3" t="s">
        <v>31</v>
      </c>
      <c r="S395" s="3" t="s">
        <v>31</v>
      </c>
      <c r="T395" s="3" t="s">
        <v>581</v>
      </c>
    </row>
    <row r="396" spans="1:23">
      <c r="A396" s="3">
        <v>61582</v>
      </c>
      <c r="B396" s="3" t="s">
        <v>1148</v>
      </c>
      <c r="C396" s="3" t="s">
        <v>33</v>
      </c>
      <c r="D396" s="3">
        <v>4.48E-2</v>
      </c>
      <c r="E396" s="3">
        <v>4.7399999999999998E-2</v>
      </c>
      <c r="F396" s="3">
        <v>5.6399999999999999E-2</v>
      </c>
      <c r="G396" s="3">
        <v>5.6599999999999998E-2</v>
      </c>
      <c r="H396" s="3">
        <v>4.0500000000000001E-2</v>
      </c>
      <c r="I396" s="3">
        <v>4.2900000000000001E-2</v>
      </c>
      <c r="J396" s="3">
        <v>3.0499999999999999E-2</v>
      </c>
      <c r="K396" s="3">
        <v>4.1399999999999999E-2</v>
      </c>
      <c r="L396" s="3">
        <v>2.86E-2</v>
      </c>
      <c r="M396" s="3" t="s">
        <v>31</v>
      </c>
      <c r="N396" s="3" t="s">
        <v>31</v>
      </c>
      <c r="O396" s="3" t="s">
        <v>31</v>
      </c>
      <c r="P396" s="3" t="s">
        <v>31</v>
      </c>
      <c r="Q396" s="3" t="s">
        <v>31</v>
      </c>
      <c r="R396" s="3" t="s">
        <v>31</v>
      </c>
      <c r="S396" s="3" t="s">
        <v>31</v>
      </c>
      <c r="T396" s="3" t="s">
        <v>581</v>
      </c>
      <c r="U396" s="3">
        <f t="shared" ref="U396:U397" si="194">SUM(D396:S396)</f>
        <v>0.38910000000000006</v>
      </c>
      <c r="V396">
        <f t="shared" ref="V396:V397" si="195">COUNTIF(D396:S396,"&gt;0")</f>
        <v>9</v>
      </c>
      <c r="W396" t="b">
        <v>1</v>
      </c>
    </row>
    <row r="397" spans="1:23" hidden="1">
      <c r="A397" s="3">
        <v>61582</v>
      </c>
      <c r="B397" s="3" t="s">
        <v>1148</v>
      </c>
      <c r="C397" s="3" t="s">
        <v>34</v>
      </c>
      <c r="D397" s="3">
        <v>3.1399999999999997E-2</v>
      </c>
      <c r="E397" s="3">
        <v>3.3300000000000003E-2</v>
      </c>
      <c r="F397" s="3">
        <v>3.95E-2</v>
      </c>
      <c r="G397" s="3">
        <v>3.9600000000000003E-2</v>
      </c>
      <c r="H397" s="3">
        <v>2.8400000000000002E-2</v>
      </c>
      <c r="I397" s="3">
        <v>3.0099999999999998E-2</v>
      </c>
      <c r="J397" s="3">
        <v>2.1499999999999998E-2</v>
      </c>
      <c r="K397" s="3">
        <v>2.9100000000000001E-2</v>
      </c>
      <c r="L397" s="3">
        <v>2.01E-2</v>
      </c>
      <c r="M397" s="3" t="s">
        <v>31</v>
      </c>
      <c r="N397" s="3" t="s">
        <v>31</v>
      </c>
      <c r="O397" s="3" t="s">
        <v>31</v>
      </c>
      <c r="P397" s="3" t="s">
        <v>31</v>
      </c>
      <c r="Q397" s="3" t="s">
        <v>31</v>
      </c>
      <c r="R397" s="3" t="s">
        <v>31</v>
      </c>
      <c r="S397" s="3" t="s">
        <v>31</v>
      </c>
      <c r="T397" s="3" t="s">
        <v>581</v>
      </c>
      <c r="U397" s="3">
        <f t="shared" si="194"/>
        <v>0.27300000000000002</v>
      </c>
      <c r="V397">
        <f t="shared" si="195"/>
        <v>9</v>
      </c>
      <c r="W397" t="b">
        <v>1</v>
      </c>
    </row>
    <row r="398" spans="1:23" hidden="1">
      <c r="A398" s="3">
        <v>61582</v>
      </c>
      <c r="B398" s="3" t="s">
        <v>1148</v>
      </c>
      <c r="C398" s="3" t="s">
        <v>35</v>
      </c>
      <c r="D398" s="3" t="s">
        <v>1158</v>
      </c>
      <c r="E398" s="3" t="s">
        <v>1159</v>
      </c>
      <c r="F398" s="3" t="s">
        <v>1160</v>
      </c>
      <c r="G398" s="3" t="s">
        <v>1160</v>
      </c>
      <c r="H398" s="3" t="s">
        <v>1160</v>
      </c>
      <c r="I398" s="3" t="s">
        <v>1159</v>
      </c>
      <c r="J398" s="3" t="s">
        <v>1159</v>
      </c>
      <c r="K398" s="3" t="s">
        <v>432</v>
      </c>
      <c r="L398" s="3" t="s">
        <v>1158</v>
      </c>
      <c r="M398" s="3" t="s">
        <v>31</v>
      </c>
      <c r="N398" s="3" t="s">
        <v>31</v>
      </c>
      <c r="O398" s="3" t="s">
        <v>31</v>
      </c>
      <c r="P398" s="3" t="s">
        <v>31</v>
      </c>
      <c r="Q398" s="3" t="s">
        <v>31</v>
      </c>
      <c r="R398" s="3" t="s">
        <v>31</v>
      </c>
      <c r="S398" s="3" t="s">
        <v>31</v>
      </c>
      <c r="T398" s="3" t="s">
        <v>581</v>
      </c>
    </row>
    <row r="399" spans="1:23" hidden="1">
      <c r="A399" s="3">
        <v>61136</v>
      </c>
      <c r="B399" s="3" t="s">
        <v>1161</v>
      </c>
      <c r="C399" s="3" t="s">
        <v>1</v>
      </c>
      <c r="D399" s="3" t="s">
        <v>1162</v>
      </c>
      <c r="E399" s="3" t="s">
        <v>1163</v>
      </c>
      <c r="F399" s="3" t="s">
        <v>1164</v>
      </c>
      <c r="G399" s="3" t="s">
        <v>1165</v>
      </c>
      <c r="H399" s="3" t="s">
        <v>1166</v>
      </c>
      <c r="I399" s="3" t="s">
        <v>1167</v>
      </c>
      <c r="J399" s="3" t="s">
        <v>1168</v>
      </c>
      <c r="K399" s="3" t="s">
        <v>1169</v>
      </c>
      <c r="L399" s="3" t="s">
        <v>1170</v>
      </c>
      <c r="M399" s="3" t="s">
        <v>31</v>
      </c>
      <c r="N399" s="3" t="s">
        <v>31</v>
      </c>
      <c r="O399" s="3" t="s">
        <v>31</v>
      </c>
      <c r="P399" s="3" t="s">
        <v>31</v>
      </c>
      <c r="Q399" s="3" t="s">
        <v>31</v>
      </c>
      <c r="R399" s="3" t="s">
        <v>31</v>
      </c>
      <c r="S399" s="3" t="s">
        <v>31</v>
      </c>
      <c r="T399" s="3" t="s">
        <v>581</v>
      </c>
    </row>
    <row r="400" spans="1:23">
      <c r="A400" s="3">
        <v>61136</v>
      </c>
      <c r="B400" s="3" t="s">
        <v>1161</v>
      </c>
      <c r="C400" s="3" t="s">
        <v>33</v>
      </c>
      <c r="D400" s="3">
        <v>0.33139999999999997</v>
      </c>
      <c r="E400" s="3">
        <v>0.34239999999999998</v>
      </c>
      <c r="F400" s="3">
        <v>0.36159999999999998</v>
      </c>
      <c r="G400" s="3">
        <v>0.3644</v>
      </c>
      <c r="H400" s="3">
        <v>0.2482</v>
      </c>
      <c r="I400" s="3">
        <v>0.30370000000000003</v>
      </c>
      <c r="J400" s="3">
        <v>0.2054</v>
      </c>
      <c r="K400" s="3">
        <v>0.29370000000000002</v>
      </c>
      <c r="L400" s="3">
        <v>0.19889999999999999</v>
      </c>
      <c r="M400" s="3" t="s">
        <v>31</v>
      </c>
      <c r="N400" s="3" t="s">
        <v>31</v>
      </c>
      <c r="O400" s="3" t="s">
        <v>31</v>
      </c>
      <c r="P400" s="3" t="s">
        <v>31</v>
      </c>
      <c r="Q400" s="3" t="s">
        <v>31</v>
      </c>
      <c r="R400" s="3" t="s">
        <v>31</v>
      </c>
      <c r="S400" s="3" t="s">
        <v>31</v>
      </c>
      <c r="T400" s="3" t="s">
        <v>581</v>
      </c>
      <c r="U400" s="3">
        <f t="shared" ref="U400:U401" si="196">SUM(D400:S400)</f>
        <v>2.6496999999999997</v>
      </c>
      <c r="V400">
        <f t="shared" ref="V400:V401" si="197">COUNTIF(D400:S400,"&gt;0")</f>
        <v>9</v>
      </c>
      <c r="W400" t="b">
        <v>1</v>
      </c>
    </row>
    <row r="401" spans="1:23" hidden="1">
      <c r="A401" s="3">
        <v>61136</v>
      </c>
      <c r="B401" s="3" t="s">
        <v>1161</v>
      </c>
      <c r="C401" s="3" t="s">
        <v>34</v>
      </c>
      <c r="D401" s="3">
        <v>6.0699999999999997E-2</v>
      </c>
      <c r="E401" s="3">
        <v>6.2700000000000006E-2</v>
      </c>
      <c r="F401" s="3">
        <v>6.6199999999999995E-2</v>
      </c>
      <c r="G401" s="3">
        <v>6.6799999999999998E-2</v>
      </c>
      <c r="H401" s="3">
        <v>4.5499999999999999E-2</v>
      </c>
      <c r="I401" s="3">
        <v>5.57E-2</v>
      </c>
      <c r="J401" s="3">
        <v>3.7699999999999997E-2</v>
      </c>
      <c r="K401" s="3">
        <v>5.3900000000000003E-2</v>
      </c>
      <c r="L401" s="3">
        <v>3.6499999999999998E-2</v>
      </c>
      <c r="M401" s="3" t="s">
        <v>31</v>
      </c>
      <c r="N401" s="3" t="s">
        <v>31</v>
      </c>
      <c r="O401" s="3" t="s">
        <v>31</v>
      </c>
      <c r="P401" s="3" t="s">
        <v>31</v>
      </c>
      <c r="Q401" s="3" t="s">
        <v>31</v>
      </c>
      <c r="R401" s="3" t="s">
        <v>31</v>
      </c>
      <c r="S401" s="3" t="s">
        <v>31</v>
      </c>
      <c r="T401" s="3" t="s">
        <v>581</v>
      </c>
      <c r="U401" s="3">
        <f t="shared" si="196"/>
        <v>0.48569999999999991</v>
      </c>
      <c r="V401">
        <f t="shared" si="197"/>
        <v>9</v>
      </c>
      <c r="W401" t="b">
        <v>1</v>
      </c>
    </row>
    <row r="402" spans="1:23" hidden="1">
      <c r="A402" s="3">
        <v>61136</v>
      </c>
      <c r="B402" s="3" t="s">
        <v>1161</v>
      </c>
      <c r="C402" s="3" t="s">
        <v>35</v>
      </c>
      <c r="D402" s="3" t="s">
        <v>152</v>
      </c>
      <c r="E402" s="3" t="s">
        <v>696</v>
      </c>
      <c r="F402" s="3" t="s">
        <v>269</v>
      </c>
      <c r="G402" s="3" t="s">
        <v>269</v>
      </c>
      <c r="H402" s="3" t="s">
        <v>269</v>
      </c>
      <c r="I402" s="3" t="s">
        <v>696</v>
      </c>
      <c r="J402" s="3" t="s">
        <v>696</v>
      </c>
      <c r="K402" s="3" t="s">
        <v>1171</v>
      </c>
      <c r="L402" s="3" t="s">
        <v>152</v>
      </c>
      <c r="M402" s="3" t="s">
        <v>31</v>
      </c>
      <c r="N402" s="3" t="s">
        <v>31</v>
      </c>
      <c r="O402" s="3" t="s">
        <v>31</v>
      </c>
      <c r="P402" s="3" t="s">
        <v>31</v>
      </c>
      <c r="Q402" s="3" t="s">
        <v>31</v>
      </c>
      <c r="R402" s="3" t="s">
        <v>31</v>
      </c>
      <c r="S402" s="3" t="s">
        <v>31</v>
      </c>
      <c r="T402" s="3" t="s">
        <v>581</v>
      </c>
    </row>
    <row r="403" spans="1:23" hidden="1">
      <c r="A403" s="3">
        <v>61905</v>
      </c>
      <c r="B403" s="3" t="s">
        <v>1172</v>
      </c>
      <c r="C403" s="3" t="s">
        <v>1</v>
      </c>
      <c r="D403" s="3" t="s">
        <v>1173</v>
      </c>
      <c r="E403" s="3" t="s">
        <v>1174</v>
      </c>
      <c r="F403" s="3" t="s">
        <v>1175</v>
      </c>
      <c r="G403" s="3" t="s">
        <v>1176</v>
      </c>
      <c r="H403" s="3" t="s">
        <v>1177</v>
      </c>
      <c r="I403" s="3" t="s">
        <v>1178</v>
      </c>
      <c r="J403" s="3" t="s">
        <v>1179</v>
      </c>
      <c r="K403" s="3" t="s">
        <v>1180</v>
      </c>
      <c r="L403" s="3" t="s">
        <v>1181</v>
      </c>
      <c r="M403" s="3" t="s">
        <v>31</v>
      </c>
      <c r="N403" s="3" t="s">
        <v>31</v>
      </c>
      <c r="O403" s="3" t="s">
        <v>31</v>
      </c>
      <c r="P403" s="3" t="s">
        <v>31</v>
      </c>
      <c r="Q403" s="3" t="s">
        <v>1182</v>
      </c>
      <c r="R403" s="3" t="s">
        <v>31</v>
      </c>
      <c r="S403" s="3" t="s">
        <v>31</v>
      </c>
      <c r="T403" s="3" t="s">
        <v>1183</v>
      </c>
    </row>
    <row r="404" spans="1:23">
      <c r="A404" s="3">
        <v>61905</v>
      </c>
      <c r="B404" s="3" t="s">
        <v>1172</v>
      </c>
      <c r="C404" s="3" t="s">
        <v>33</v>
      </c>
      <c r="D404" s="3">
        <v>3.3788999999999998</v>
      </c>
      <c r="E404" s="3">
        <v>3.4992999999999999</v>
      </c>
      <c r="F404" s="3">
        <v>4.2286000000000001</v>
      </c>
      <c r="G404" s="3">
        <v>1.4215</v>
      </c>
      <c r="H404" s="3">
        <v>1.1012</v>
      </c>
      <c r="I404" s="3">
        <v>1.2133</v>
      </c>
      <c r="J404" s="3">
        <v>0.92410000000000003</v>
      </c>
      <c r="K404" s="3">
        <v>1.1741999999999999</v>
      </c>
      <c r="L404" s="3">
        <v>0.89370000000000005</v>
      </c>
      <c r="M404" s="3" t="s">
        <v>31</v>
      </c>
      <c r="N404" s="3" t="s">
        <v>31</v>
      </c>
      <c r="O404" s="3" t="s">
        <v>31</v>
      </c>
      <c r="P404" s="3" t="s">
        <v>31</v>
      </c>
      <c r="Q404" s="3">
        <v>0.8387</v>
      </c>
      <c r="R404" s="3" t="s">
        <v>31</v>
      </c>
      <c r="S404" s="3" t="s">
        <v>31</v>
      </c>
      <c r="T404" s="3" t="s">
        <v>1183</v>
      </c>
      <c r="U404" s="3">
        <f t="shared" ref="U404:U405" si="198">SUM(D404:S404)</f>
        <v>18.673499999999997</v>
      </c>
      <c r="V404">
        <f t="shared" ref="V404:V405" si="199">COUNTIF(D404:S404,"&gt;0")</f>
        <v>10</v>
      </c>
      <c r="W404" t="b">
        <v>1</v>
      </c>
    </row>
    <row r="405" spans="1:23" hidden="1">
      <c r="A405" s="3">
        <v>61905</v>
      </c>
      <c r="B405" s="3" t="s">
        <v>1172</v>
      </c>
      <c r="C405" s="3" t="s">
        <v>34</v>
      </c>
      <c r="D405" s="3">
        <v>0.77680000000000005</v>
      </c>
      <c r="E405" s="3">
        <v>0.8044</v>
      </c>
      <c r="F405" s="3">
        <v>0.97199999999999998</v>
      </c>
      <c r="G405" s="3">
        <v>0.32679999999999998</v>
      </c>
      <c r="H405" s="3">
        <v>0.25319999999999998</v>
      </c>
      <c r="I405" s="3">
        <v>0.27889999999999998</v>
      </c>
      <c r="J405" s="3">
        <v>0.21249999999999999</v>
      </c>
      <c r="K405" s="3">
        <v>0.27</v>
      </c>
      <c r="L405" s="3">
        <v>0.20549999999999999</v>
      </c>
      <c r="M405" s="3" t="s">
        <v>31</v>
      </c>
      <c r="N405" s="3" t="s">
        <v>31</v>
      </c>
      <c r="O405" s="3" t="s">
        <v>31</v>
      </c>
      <c r="P405" s="3" t="s">
        <v>31</v>
      </c>
      <c r="Q405" s="3">
        <v>0.1928</v>
      </c>
      <c r="R405" s="3" t="s">
        <v>31</v>
      </c>
      <c r="S405" s="3" t="s">
        <v>31</v>
      </c>
      <c r="T405" s="3" t="s">
        <v>1183</v>
      </c>
      <c r="U405" s="3">
        <f t="shared" si="198"/>
        <v>4.2929000000000004</v>
      </c>
      <c r="V405">
        <f t="shared" si="199"/>
        <v>10</v>
      </c>
      <c r="W405" t="b">
        <v>1</v>
      </c>
    </row>
    <row r="406" spans="1:23" hidden="1">
      <c r="A406" s="3">
        <v>61905</v>
      </c>
      <c r="B406" s="3" t="s">
        <v>1172</v>
      </c>
      <c r="C406" s="3" t="s">
        <v>35</v>
      </c>
      <c r="D406" s="3" t="s">
        <v>1184</v>
      </c>
      <c r="E406" s="3" t="s">
        <v>1185</v>
      </c>
      <c r="F406" s="3" t="s">
        <v>1186</v>
      </c>
      <c r="G406" s="3" t="s">
        <v>1187</v>
      </c>
      <c r="H406" s="3" t="s">
        <v>1187</v>
      </c>
      <c r="I406" s="3" t="s">
        <v>1188</v>
      </c>
      <c r="J406" s="3" t="s">
        <v>1185</v>
      </c>
      <c r="K406" s="3" t="s">
        <v>1189</v>
      </c>
      <c r="L406" s="3" t="s">
        <v>1190</v>
      </c>
      <c r="M406" s="3" t="s">
        <v>31</v>
      </c>
      <c r="N406" s="3" t="s">
        <v>31</v>
      </c>
      <c r="O406" s="3" t="s">
        <v>31</v>
      </c>
      <c r="P406" s="3" t="s">
        <v>31</v>
      </c>
      <c r="Q406" s="3" t="s">
        <v>1191</v>
      </c>
      <c r="R406" s="3" t="s">
        <v>31</v>
      </c>
      <c r="S406" s="3" t="s">
        <v>31</v>
      </c>
      <c r="T406" s="3" t="s">
        <v>1183</v>
      </c>
    </row>
    <row r="407" spans="1:23" hidden="1">
      <c r="A407" s="3">
        <v>47296</v>
      </c>
      <c r="B407" s="3" t="s">
        <v>1192</v>
      </c>
      <c r="C407" s="3" t="s">
        <v>1</v>
      </c>
      <c r="D407" s="3" t="s">
        <v>31</v>
      </c>
      <c r="E407" s="3" t="s">
        <v>1193</v>
      </c>
      <c r="F407" s="3" t="s">
        <v>1194</v>
      </c>
      <c r="G407" s="3" t="s">
        <v>1195</v>
      </c>
      <c r="H407" s="3" t="s">
        <v>1196</v>
      </c>
      <c r="I407" s="3" t="s">
        <v>1197</v>
      </c>
      <c r="J407" s="3" t="s">
        <v>1198</v>
      </c>
      <c r="K407" s="3" t="s">
        <v>31</v>
      </c>
      <c r="L407" s="3" t="s">
        <v>31</v>
      </c>
      <c r="M407" s="3" t="s">
        <v>31</v>
      </c>
      <c r="N407" s="3" t="s">
        <v>31</v>
      </c>
      <c r="O407" s="3" t="s">
        <v>31</v>
      </c>
      <c r="P407" s="3" t="s">
        <v>31</v>
      </c>
      <c r="Q407" s="3" t="s">
        <v>1199</v>
      </c>
      <c r="R407" s="3" t="s">
        <v>31</v>
      </c>
      <c r="S407" s="3" t="s">
        <v>31</v>
      </c>
      <c r="T407" s="3" t="s">
        <v>1183</v>
      </c>
    </row>
    <row r="408" spans="1:23" hidden="1">
      <c r="A408" s="3">
        <v>47296</v>
      </c>
      <c r="B408" s="3" t="s">
        <v>1192</v>
      </c>
      <c r="C408" s="3" t="s">
        <v>33</v>
      </c>
      <c r="D408" s="3" t="s">
        <v>31</v>
      </c>
      <c r="E408" s="3">
        <v>0</v>
      </c>
      <c r="F408" s="3">
        <v>0</v>
      </c>
      <c r="G408" s="3">
        <v>0</v>
      </c>
      <c r="H408" s="3">
        <v>0</v>
      </c>
      <c r="I408" s="3">
        <v>0</v>
      </c>
      <c r="J408" s="3">
        <v>0</v>
      </c>
      <c r="K408" s="3" t="s">
        <v>31</v>
      </c>
      <c r="L408" s="3" t="s">
        <v>31</v>
      </c>
      <c r="M408" s="3" t="s">
        <v>31</v>
      </c>
      <c r="N408" s="3" t="s">
        <v>31</v>
      </c>
      <c r="O408" s="3" t="s">
        <v>31</v>
      </c>
      <c r="P408" s="3" t="s">
        <v>31</v>
      </c>
      <c r="Q408" s="3">
        <v>0</v>
      </c>
      <c r="R408" s="3" t="s">
        <v>31</v>
      </c>
      <c r="S408" s="3" t="s">
        <v>31</v>
      </c>
      <c r="T408" s="3" t="s">
        <v>1183</v>
      </c>
      <c r="U408" s="3">
        <f t="shared" ref="U408:U409" si="200">SUM(D408:S408)</f>
        <v>0</v>
      </c>
      <c r="V408">
        <f t="shared" ref="V408:V409" si="201">COUNTIF(D408:S408,"&gt;0")</f>
        <v>0</v>
      </c>
      <c r="W408" t="b">
        <v>0</v>
      </c>
    </row>
    <row r="409" spans="1:23" hidden="1">
      <c r="A409" s="3">
        <v>47296</v>
      </c>
      <c r="B409" s="3" t="s">
        <v>1192</v>
      </c>
      <c r="C409" s="3" t="s">
        <v>34</v>
      </c>
      <c r="D409" s="3" t="s">
        <v>31</v>
      </c>
      <c r="E409" s="3">
        <v>0</v>
      </c>
      <c r="F409" s="3">
        <v>1.84E-2</v>
      </c>
      <c r="G409" s="3">
        <v>3.0599999999999999E-2</v>
      </c>
      <c r="H409" s="3">
        <v>2.63E-2</v>
      </c>
      <c r="I409" s="3">
        <v>0</v>
      </c>
      <c r="J409" s="3">
        <v>0</v>
      </c>
      <c r="K409" s="3" t="s">
        <v>31</v>
      </c>
      <c r="L409" s="3" t="s">
        <v>31</v>
      </c>
      <c r="M409" s="3" t="s">
        <v>31</v>
      </c>
      <c r="N409" s="3" t="s">
        <v>31</v>
      </c>
      <c r="O409" s="3" t="s">
        <v>31</v>
      </c>
      <c r="P409" s="3" t="s">
        <v>31</v>
      </c>
      <c r="Q409" s="3">
        <v>1.6E-2</v>
      </c>
      <c r="R409" s="3" t="s">
        <v>31</v>
      </c>
      <c r="S409" s="3" t="s">
        <v>31</v>
      </c>
      <c r="T409" s="3" t="s">
        <v>1183</v>
      </c>
      <c r="U409" s="3">
        <f t="shared" si="200"/>
        <v>9.1300000000000006E-2</v>
      </c>
      <c r="V409">
        <f t="shared" si="201"/>
        <v>4</v>
      </c>
      <c r="W409" t="b">
        <v>0</v>
      </c>
    </row>
    <row r="410" spans="1:23" hidden="1">
      <c r="A410" s="3">
        <v>47296</v>
      </c>
      <c r="B410" s="3" t="s">
        <v>1192</v>
      </c>
      <c r="C410" s="3" t="s">
        <v>35</v>
      </c>
      <c r="D410" s="3" t="s">
        <v>31</v>
      </c>
      <c r="E410" s="3" t="s">
        <v>87</v>
      </c>
      <c r="F410" s="3" t="s">
        <v>282</v>
      </c>
      <c r="G410" s="3" t="s">
        <v>1200</v>
      </c>
      <c r="H410" s="3" t="s">
        <v>948</v>
      </c>
      <c r="I410" s="3" t="s">
        <v>87</v>
      </c>
      <c r="J410" s="3" t="s">
        <v>87</v>
      </c>
      <c r="K410" s="3" t="s">
        <v>31</v>
      </c>
      <c r="L410" s="3" t="s">
        <v>31</v>
      </c>
      <c r="M410" s="3" t="s">
        <v>31</v>
      </c>
      <c r="N410" s="3" t="s">
        <v>31</v>
      </c>
      <c r="O410" s="3" t="s">
        <v>31</v>
      </c>
      <c r="P410" s="3" t="s">
        <v>31</v>
      </c>
      <c r="Q410" s="3" t="s">
        <v>281</v>
      </c>
      <c r="R410" s="3" t="s">
        <v>31</v>
      </c>
      <c r="S410" s="3" t="s">
        <v>31</v>
      </c>
      <c r="T410" s="3" t="s">
        <v>1183</v>
      </c>
    </row>
    <row r="411" spans="1:23" hidden="1">
      <c r="A411" s="3">
        <v>62707</v>
      </c>
      <c r="B411" s="3" t="s">
        <v>1201</v>
      </c>
      <c r="C411" s="3" t="s">
        <v>1</v>
      </c>
      <c r="D411" s="3" t="s">
        <v>1202</v>
      </c>
      <c r="E411" s="3" t="s">
        <v>1203</v>
      </c>
      <c r="F411" s="3" t="s">
        <v>1204</v>
      </c>
      <c r="G411" s="3" t="s">
        <v>31</v>
      </c>
      <c r="H411" s="3" t="s">
        <v>31</v>
      </c>
      <c r="I411" s="3" t="s">
        <v>31</v>
      </c>
      <c r="J411" s="3" t="s">
        <v>31</v>
      </c>
      <c r="K411" s="3" t="s">
        <v>31</v>
      </c>
      <c r="L411" s="3" t="s">
        <v>31</v>
      </c>
      <c r="M411" s="3" t="s">
        <v>31</v>
      </c>
      <c r="N411" s="3" t="s">
        <v>31</v>
      </c>
      <c r="O411" s="3" t="s">
        <v>31</v>
      </c>
      <c r="P411" s="3" t="s">
        <v>1205</v>
      </c>
      <c r="Q411" s="3" t="s">
        <v>1206</v>
      </c>
      <c r="R411" s="3" t="s">
        <v>31</v>
      </c>
      <c r="S411" s="3" t="s">
        <v>31</v>
      </c>
      <c r="T411" s="3" t="s">
        <v>1183</v>
      </c>
    </row>
    <row r="412" spans="1:23">
      <c r="A412" s="3">
        <v>62707</v>
      </c>
      <c r="B412" s="3" t="s">
        <v>1201</v>
      </c>
      <c r="C412" s="3" t="s">
        <v>33</v>
      </c>
      <c r="D412" s="3">
        <v>0.19159999999999999</v>
      </c>
      <c r="E412" s="3">
        <v>0.22509999999999999</v>
      </c>
      <c r="F412" s="3">
        <v>0.4002</v>
      </c>
      <c r="G412" s="3" t="s">
        <v>31</v>
      </c>
      <c r="H412" s="3" t="s">
        <v>31</v>
      </c>
      <c r="I412" s="3" t="s">
        <v>31</v>
      </c>
      <c r="J412" s="3" t="s">
        <v>31</v>
      </c>
      <c r="K412" s="3" t="s">
        <v>31</v>
      </c>
      <c r="L412" s="3" t="s">
        <v>31</v>
      </c>
      <c r="M412" s="3" t="s">
        <v>31</v>
      </c>
      <c r="N412" s="3" t="s">
        <v>31</v>
      </c>
      <c r="O412" s="3" t="s">
        <v>31</v>
      </c>
      <c r="P412" s="3">
        <v>0.15920000000000001</v>
      </c>
      <c r="Q412" s="3">
        <v>0.1517</v>
      </c>
      <c r="R412" s="3" t="s">
        <v>31</v>
      </c>
      <c r="S412" s="3" t="s">
        <v>31</v>
      </c>
      <c r="T412" s="3" t="s">
        <v>1183</v>
      </c>
      <c r="U412" s="3">
        <f t="shared" ref="U412:U413" si="202">SUM(D412:S412)</f>
        <v>1.1277999999999999</v>
      </c>
      <c r="V412">
        <f t="shared" ref="V412:V413" si="203">COUNTIF(D412:S412,"&gt;0")</f>
        <v>5</v>
      </c>
      <c r="W412" t="b">
        <v>1</v>
      </c>
    </row>
    <row r="413" spans="1:23" hidden="1">
      <c r="A413" s="3">
        <v>62707</v>
      </c>
      <c r="B413" s="3" t="s">
        <v>1201</v>
      </c>
      <c r="C413" s="3" t="s">
        <v>34</v>
      </c>
      <c r="D413" s="3">
        <v>0.2039</v>
      </c>
      <c r="E413" s="3">
        <v>0.2394</v>
      </c>
      <c r="F413" s="3">
        <v>0.4259</v>
      </c>
      <c r="G413" s="3" t="s">
        <v>31</v>
      </c>
      <c r="H413" s="3" t="s">
        <v>31</v>
      </c>
      <c r="I413" s="3" t="s">
        <v>31</v>
      </c>
      <c r="J413" s="3" t="s">
        <v>31</v>
      </c>
      <c r="K413" s="3" t="s">
        <v>31</v>
      </c>
      <c r="L413" s="3" t="s">
        <v>31</v>
      </c>
      <c r="M413" s="3" t="s">
        <v>31</v>
      </c>
      <c r="N413" s="3" t="s">
        <v>31</v>
      </c>
      <c r="O413" s="3" t="s">
        <v>31</v>
      </c>
      <c r="P413" s="3">
        <v>0.1694</v>
      </c>
      <c r="Q413" s="3">
        <v>0.16139999999999999</v>
      </c>
      <c r="R413" s="3" t="s">
        <v>31</v>
      </c>
      <c r="S413" s="3" t="s">
        <v>31</v>
      </c>
      <c r="T413" s="3" t="s">
        <v>1183</v>
      </c>
      <c r="U413" s="3">
        <f t="shared" si="202"/>
        <v>1.2</v>
      </c>
      <c r="V413">
        <f t="shared" si="203"/>
        <v>5</v>
      </c>
      <c r="W413" t="b">
        <v>1</v>
      </c>
    </row>
    <row r="414" spans="1:23" hidden="1">
      <c r="A414" s="3">
        <v>62707</v>
      </c>
      <c r="B414" s="3" t="s">
        <v>1201</v>
      </c>
      <c r="C414" s="3" t="s">
        <v>35</v>
      </c>
      <c r="D414" s="3" t="s">
        <v>316</v>
      </c>
      <c r="E414" s="3" t="s">
        <v>626</v>
      </c>
      <c r="F414" s="3" t="s">
        <v>1207</v>
      </c>
      <c r="G414" s="3" t="s">
        <v>31</v>
      </c>
      <c r="H414" s="3" t="s">
        <v>31</v>
      </c>
      <c r="I414" s="3" t="s">
        <v>31</v>
      </c>
      <c r="J414" s="3" t="s">
        <v>31</v>
      </c>
      <c r="K414" s="3" t="s">
        <v>31</v>
      </c>
      <c r="L414" s="3" t="s">
        <v>31</v>
      </c>
      <c r="M414" s="3" t="s">
        <v>31</v>
      </c>
      <c r="N414" s="3" t="s">
        <v>31</v>
      </c>
      <c r="O414" s="3" t="s">
        <v>31</v>
      </c>
      <c r="P414" s="3" t="s">
        <v>1208</v>
      </c>
      <c r="Q414" s="3" t="s">
        <v>1209</v>
      </c>
      <c r="R414" s="3" t="s">
        <v>31</v>
      </c>
      <c r="S414" s="3" t="s">
        <v>31</v>
      </c>
      <c r="T414" s="3" t="s">
        <v>1183</v>
      </c>
    </row>
    <row r="415" spans="1:23" hidden="1">
      <c r="A415" s="3">
        <v>49220</v>
      </c>
      <c r="B415" s="3" t="s">
        <v>1210</v>
      </c>
      <c r="C415" s="3" t="s">
        <v>1</v>
      </c>
      <c r="D415" s="3" t="s">
        <v>31</v>
      </c>
      <c r="E415" s="3" t="s">
        <v>1211</v>
      </c>
      <c r="F415" s="3" t="s">
        <v>1212</v>
      </c>
      <c r="G415" s="3" t="s">
        <v>1213</v>
      </c>
      <c r="H415" s="3" t="s">
        <v>1214</v>
      </c>
      <c r="I415" s="3" t="s">
        <v>1215</v>
      </c>
      <c r="J415" s="3" t="s">
        <v>1216</v>
      </c>
      <c r="K415" s="3" t="s">
        <v>31</v>
      </c>
      <c r="L415" s="3" t="s">
        <v>31</v>
      </c>
      <c r="M415" s="3" t="s">
        <v>31</v>
      </c>
      <c r="N415" s="3" t="s">
        <v>31</v>
      </c>
      <c r="O415" s="3" t="s">
        <v>31</v>
      </c>
      <c r="P415" s="3" t="s">
        <v>31</v>
      </c>
      <c r="Q415" s="3" t="s">
        <v>1217</v>
      </c>
      <c r="R415" s="3" t="s">
        <v>31</v>
      </c>
      <c r="S415" s="3" t="s">
        <v>31</v>
      </c>
      <c r="T415" s="3" t="s">
        <v>1183</v>
      </c>
    </row>
    <row r="416" spans="1:23">
      <c r="A416" s="3">
        <v>49220</v>
      </c>
      <c r="B416" s="3" t="s">
        <v>1210</v>
      </c>
      <c r="C416" s="3" t="s">
        <v>33</v>
      </c>
      <c r="D416" s="3" t="s">
        <v>31</v>
      </c>
      <c r="E416" s="3">
        <v>0.36359999999999998</v>
      </c>
      <c r="F416" s="3">
        <v>0.4103</v>
      </c>
      <c r="G416" s="3">
        <v>0.80549999999999999</v>
      </c>
      <c r="H416" s="3">
        <v>0.79849999999999999</v>
      </c>
      <c r="I416" s="3">
        <v>0.70669999999999999</v>
      </c>
      <c r="J416" s="3">
        <v>0.71209999999999996</v>
      </c>
      <c r="K416" s="3" t="s">
        <v>31</v>
      </c>
      <c r="L416" s="3" t="s">
        <v>31</v>
      </c>
      <c r="M416" s="3" t="s">
        <v>31</v>
      </c>
      <c r="N416" s="3" t="s">
        <v>31</v>
      </c>
      <c r="O416" s="3" t="s">
        <v>31</v>
      </c>
      <c r="P416" s="3" t="s">
        <v>31</v>
      </c>
      <c r="Q416" s="3">
        <v>0.41010000000000002</v>
      </c>
      <c r="R416" s="3" t="s">
        <v>31</v>
      </c>
      <c r="S416" s="3" t="s">
        <v>31</v>
      </c>
      <c r="T416" s="3" t="s">
        <v>1183</v>
      </c>
      <c r="U416" s="3">
        <f t="shared" ref="U416:U417" si="204">SUM(D416:S416)</f>
        <v>4.2068000000000003</v>
      </c>
      <c r="V416">
        <f t="shared" ref="V416:V417" si="205">COUNTIF(D416:S416,"&gt;0")</f>
        <v>7</v>
      </c>
      <c r="W416" t="b">
        <v>1</v>
      </c>
    </row>
    <row r="417" spans="1:23" hidden="1">
      <c r="A417" s="3">
        <v>49220</v>
      </c>
      <c r="B417" s="3" t="s">
        <v>1210</v>
      </c>
      <c r="C417" s="3" t="s">
        <v>34</v>
      </c>
      <c r="D417" s="3" t="s">
        <v>31</v>
      </c>
      <c r="E417" s="3">
        <v>8.4099999999999994E-2</v>
      </c>
      <c r="F417" s="3">
        <v>9.4799999999999995E-2</v>
      </c>
      <c r="G417" s="3">
        <v>0.18609999999999999</v>
      </c>
      <c r="H417" s="3">
        <v>0.18459999999999999</v>
      </c>
      <c r="I417" s="3">
        <v>0.1633</v>
      </c>
      <c r="J417" s="3">
        <v>0.1646</v>
      </c>
      <c r="K417" s="3" t="s">
        <v>31</v>
      </c>
      <c r="L417" s="3" t="s">
        <v>31</v>
      </c>
      <c r="M417" s="3" t="s">
        <v>31</v>
      </c>
      <c r="N417" s="3" t="s">
        <v>31</v>
      </c>
      <c r="O417" s="3" t="s">
        <v>31</v>
      </c>
      <c r="P417" s="3" t="s">
        <v>31</v>
      </c>
      <c r="Q417" s="3">
        <v>9.4700000000000006E-2</v>
      </c>
      <c r="R417" s="3" t="s">
        <v>31</v>
      </c>
      <c r="S417" s="3" t="s">
        <v>31</v>
      </c>
      <c r="T417" s="3" t="s">
        <v>1183</v>
      </c>
      <c r="U417" s="3">
        <f t="shared" si="204"/>
        <v>0.97219999999999995</v>
      </c>
      <c r="V417">
        <f t="shared" si="205"/>
        <v>7</v>
      </c>
      <c r="W417" t="b">
        <v>1</v>
      </c>
    </row>
    <row r="418" spans="1:23" hidden="1">
      <c r="A418" s="3">
        <v>49220</v>
      </c>
      <c r="B418" s="3" t="s">
        <v>1210</v>
      </c>
      <c r="C418" s="3" t="s">
        <v>35</v>
      </c>
      <c r="D418" s="3" t="s">
        <v>31</v>
      </c>
      <c r="E418" s="3" t="s">
        <v>1218</v>
      </c>
      <c r="F418" s="3" t="s">
        <v>1219</v>
      </c>
      <c r="G418" s="3" t="s">
        <v>544</v>
      </c>
      <c r="H418" s="3" t="s">
        <v>187</v>
      </c>
      <c r="I418" s="3" t="s">
        <v>515</v>
      </c>
      <c r="J418" s="3" t="s">
        <v>1220</v>
      </c>
      <c r="K418" s="3" t="s">
        <v>31</v>
      </c>
      <c r="L418" s="3" t="s">
        <v>31</v>
      </c>
      <c r="M418" s="3" t="s">
        <v>31</v>
      </c>
      <c r="N418" s="3" t="s">
        <v>31</v>
      </c>
      <c r="O418" s="3" t="s">
        <v>31</v>
      </c>
      <c r="P418" s="3" t="s">
        <v>31</v>
      </c>
      <c r="Q418" s="3" t="s">
        <v>737</v>
      </c>
      <c r="R418" s="3" t="s">
        <v>31</v>
      </c>
      <c r="S418" s="3" t="s">
        <v>31</v>
      </c>
      <c r="T418" s="3" t="s">
        <v>1183</v>
      </c>
    </row>
    <row r="419" spans="1:23" hidden="1">
      <c r="A419" s="3">
        <v>46107</v>
      </c>
      <c r="B419" s="3" t="s">
        <v>1221</v>
      </c>
      <c r="C419" s="3" t="s">
        <v>1</v>
      </c>
      <c r="D419" s="3" t="s">
        <v>31</v>
      </c>
      <c r="E419" s="3" t="s">
        <v>1222</v>
      </c>
      <c r="F419" s="3" t="s">
        <v>1223</v>
      </c>
      <c r="G419" s="3" t="s">
        <v>1224</v>
      </c>
      <c r="H419" s="3" t="s">
        <v>1225</v>
      </c>
      <c r="I419" s="3" t="s">
        <v>1226</v>
      </c>
      <c r="J419" s="3" t="s">
        <v>1227</v>
      </c>
      <c r="K419" s="3" t="s">
        <v>31</v>
      </c>
      <c r="L419" s="3" t="s">
        <v>31</v>
      </c>
      <c r="M419" s="3" t="s">
        <v>31</v>
      </c>
      <c r="N419" s="3" t="s">
        <v>31</v>
      </c>
      <c r="O419" s="3" t="s">
        <v>31</v>
      </c>
      <c r="P419" s="3" t="s">
        <v>1228</v>
      </c>
      <c r="Q419" s="3" t="s">
        <v>1229</v>
      </c>
      <c r="R419" s="3" t="s">
        <v>31</v>
      </c>
      <c r="S419" s="3" t="s">
        <v>31</v>
      </c>
      <c r="T419" s="3" t="s">
        <v>1183</v>
      </c>
    </row>
    <row r="420" spans="1:23" hidden="1">
      <c r="A420" s="3">
        <v>46107</v>
      </c>
      <c r="B420" s="3" t="s">
        <v>1221</v>
      </c>
      <c r="C420" s="3" t="s">
        <v>33</v>
      </c>
      <c r="D420" s="3" t="s">
        <v>31</v>
      </c>
      <c r="E420" s="3">
        <v>0.70830000000000004</v>
      </c>
      <c r="F420" s="3">
        <v>0.84789999999999999</v>
      </c>
      <c r="G420" s="3">
        <v>1.6147</v>
      </c>
      <c r="H420" s="3">
        <v>1.5831999999999999</v>
      </c>
      <c r="I420" s="3">
        <v>1.3573</v>
      </c>
      <c r="J420" s="3">
        <v>1.3290999999999999</v>
      </c>
      <c r="K420" s="3" t="s">
        <v>31</v>
      </c>
      <c r="L420" s="3" t="s">
        <v>31</v>
      </c>
      <c r="M420" s="3" t="s">
        <v>31</v>
      </c>
      <c r="N420" s="3" t="s">
        <v>31</v>
      </c>
      <c r="O420" s="3" t="s">
        <v>31</v>
      </c>
      <c r="P420" s="3">
        <v>0.71360000000000001</v>
      </c>
      <c r="Q420" s="3">
        <v>0.69840000000000002</v>
      </c>
      <c r="R420" s="3" t="s">
        <v>31</v>
      </c>
      <c r="S420" s="3" t="s">
        <v>31</v>
      </c>
      <c r="T420" s="3" t="s">
        <v>1183</v>
      </c>
      <c r="U420" s="3">
        <f t="shared" ref="U420:U421" si="206">SUM(D420:S420)</f>
        <v>8.8524999999999991</v>
      </c>
      <c r="V420">
        <f t="shared" ref="V420:V421" si="207">COUNTIF(D420:S420,"&gt;0")</f>
        <v>8</v>
      </c>
      <c r="W420" t="b">
        <v>0</v>
      </c>
    </row>
    <row r="421" spans="1:23" hidden="1">
      <c r="A421" s="3">
        <v>46107</v>
      </c>
      <c r="B421" s="3" t="s">
        <v>1221</v>
      </c>
      <c r="C421" s="3" t="s">
        <v>34</v>
      </c>
      <c r="D421" s="3" t="s">
        <v>31</v>
      </c>
      <c r="E421" s="3">
        <v>0</v>
      </c>
      <c r="F421" s="3">
        <v>0</v>
      </c>
      <c r="G421" s="3">
        <v>0</v>
      </c>
      <c r="H421" s="3">
        <v>0</v>
      </c>
      <c r="I421" s="3">
        <v>0</v>
      </c>
      <c r="J421" s="3">
        <v>0</v>
      </c>
      <c r="K421" s="3" t="s">
        <v>31</v>
      </c>
      <c r="L421" s="3" t="s">
        <v>31</v>
      </c>
      <c r="M421" s="3" t="s">
        <v>31</v>
      </c>
      <c r="N421" s="3" t="s">
        <v>31</v>
      </c>
      <c r="O421" s="3" t="s">
        <v>31</v>
      </c>
      <c r="P421" s="3">
        <v>0</v>
      </c>
      <c r="Q421" s="3">
        <v>0</v>
      </c>
      <c r="R421" s="3" t="s">
        <v>31</v>
      </c>
      <c r="S421" s="3" t="s">
        <v>31</v>
      </c>
      <c r="T421" s="3" t="s">
        <v>1183</v>
      </c>
      <c r="U421" s="3">
        <f t="shared" si="206"/>
        <v>0</v>
      </c>
      <c r="V421">
        <f t="shared" si="207"/>
        <v>0</v>
      </c>
      <c r="W421" t="b">
        <v>0</v>
      </c>
    </row>
    <row r="422" spans="1:23" hidden="1">
      <c r="A422" s="3">
        <v>46107</v>
      </c>
      <c r="B422" s="3" t="s">
        <v>1221</v>
      </c>
      <c r="C422" s="3" t="s">
        <v>35</v>
      </c>
      <c r="D422" s="3" t="s">
        <v>31</v>
      </c>
      <c r="E422" s="3" t="s">
        <v>1230</v>
      </c>
      <c r="F422" s="3" t="s">
        <v>477</v>
      </c>
      <c r="G422" s="3" t="s">
        <v>1231</v>
      </c>
      <c r="H422" s="3" t="s">
        <v>1232</v>
      </c>
      <c r="I422" s="3" t="s">
        <v>1233</v>
      </c>
      <c r="J422" s="3" t="s">
        <v>348</v>
      </c>
      <c r="K422" s="3" t="s">
        <v>31</v>
      </c>
      <c r="L422" s="3" t="s">
        <v>31</v>
      </c>
      <c r="M422" s="3" t="s">
        <v>31</v>
      </c>
      <c r="N422" s="3" t="s">
        <v>31</v>
      </c>
      <c r="O422" s="3" t="s">
        <v>31</v>
      </c>
      <c r="P422" s="3" t="s">
        <v>1234</v>
      </c>
      <c r="Q422" s="3" t="s">
        <v>1235</v>
      </c>
      <c r="R422" s="3" t="s">
        <v>31</v>
      </c>
      <c r="S422" s="3" t="s">
        <v>31</v>
      </c>
      <c r="T422" s="3" t="s">
        <v>1183</v>
      </c>
    </row>
    <row r="423" spans="1:23" hidden="1">
      <c r="A423" s="3">
        <v>40348</v>
      </c>
      <c r="B423" s="3" t="s">
        <v>1236</v>
      </c>
      <c r="C423" s="3" t="s">
        <v>1</v>
      </c>
      <c r="D423" s="3" t="s">
        <v>1237</v>
      </c>
      <c r="E423" s="3" t="s">
        <v>1238</v>
      </c>
      <c r="F423" s="3" t="s">
        <v>1239</v>
      </c>
      <c r="G423" s="3" t="s">
        <v>1240</v>
      </c>
      <c r="H423" s="3" t="s">
        <v>1241</v>
      </c>
      <c r="I423" s="3" t="s">
        <v>1242</v>
      </c>
      <c r="J423" s="3" t="s">
        <v>1243</v>
      </c>
      <c r="K423" s="3" t="s">
        <v>31</v>
      </c>
      <c r="L423" s="3" t="s">
        <v>31</v>
      </c>
      <c r="M423" s="3" t="s">
        <v>31</v>
      </c>
      <c r="N423" s="3" t="s">
        <v>31</v>
      </c>
      <c r="O423" s="3" t="s">
        <v>31</v>
      </c>
      <c r="P423" s="3" t="s">
        <v>1244</v>
      </c>
      <c r="Q423" s="3" t="s">
        <v>1245</v>
      </c>
      <c r="R423" s="3" t="s">
        <v>31</v>
      </c>
      <c r="S423" s="3" t="s">
        <v>31</v>
      </c>
      <c r="T423" s="3" t="s">
        <v>1183</v>
      </c>
    </row>
    <row r="424" spans="1:23">
      <c r="A424" s="3">
        <v>40348</v>
      </c>
      <c r="B424" s="3" t="s">
        <v>1236</v>
      </c>
      <c r="C424" s="3" t="s">
        <v>33</v>
      </c>
      <c r="D424" s="3">
        <v>5.4899999999999997E-2</v>
      </c>
      <c r="E424" s="3">
        <v>9.2299999999999993E-2</v>
      </c>
      <c r="F424" s="3">
        <v>0.1212</v>
      </c>
      <c r="G424" s="3">
        <v>0.22109999999999999</v>
      </c>
      <c r="H424" s="3">
        <v>0.2092</v>
      </c>
      <c r="I424" s="3">
        <v>0.1673</v>
      </c>
      <c r="J424" s="3">
        <v>0.15840000000000001</v>
      </c>
      <c r="K424" s="3" t="s">
        <v>31</v>
      </c>
      <c r="L424" s="3" t="s">
        <v>31</v>
      </c>
      <c r="M424" s="3" t="s">
        <v>31</v>
      </c>
      <c r="N424" s="3" t="s">
        <v>31</v>
      </c>
      <c r="O424" s="3" t="s">
        <v>31</v>
      </c>
      <c r="P424" s="3">
        <v>7.8700000000000006E-2</v>
      </c>
      <c r="Q424" s="3">
        <v>0.1036</v>
      </c>
      <c r="R424" s="3" t="s">
        <v>31</v>
      </c>
      <c r="S424" s="3" t="s">
        <v>31</v>
      </c>
      <c r="T424" s="3" t="s">
        <v>1183</v>
      </c>
      <c r="U424" s="3">
        <f t="shared" ref="U424:U425" si="208">SUM(D424:S424)</f>
        <v>1.2066999999999999</v>
      </c>
      <c r="V424">
        <f t="shared" ref="V424:V425" si="209">COUNTIF(D424:S424,"&gt;0")</f>
        <v>9</v>
      </c>
      <c r="W424" t="b">
        <v>1</v>
      </c>
    </row>
    <row r="425" spans="1:23" hidden="1">
      <c r="A425" s="3">
        <v>40348</v>
      </c>
      <c r="B425" s="3" t="s">
        <v>1236</v>
      </c>
      <c r="C425" s="3" t="s">
        <v>34</v>
      </c>
      <c r="D425" s="3">
        <v>4.7000000000000002E-3</v>
      </c>
      <c r="E425" s="3">
        <v>7.7000000000000002E-3</v>
      </c>
      <c r="F425" s="3">
        <v>1.01E-2</v>
      </c>
      <c r="G425" s="3">
        <v>1.83E-2</v>
      </c>
      <c r="H425" s="3">
        <v>1.7299999999999999E-2</v>
      </c>
      <c r="I425" s="3">
        <v>1.3899999999999999E-2</v>
      </c>
      <c r="J425" s="3">
        <v>1.32E-2</v>
      </c>
      <c r="K425" s="3" t="s">
        <v>31</v>
      </c>
      <c r="L425" s="3" t="s">
        <v>31</v>
      </c>
      <c r="M425" s="3" t="s">
        <v>31</v>
      </c>
      <c r="N425" s="3" t="s">
        <v>31</v>
      </c>
      <c r="O425" s="3" t="s">
        <v>31</v>
      </c>
      <c r="P425" s="3">
        <v>6.4999999999999997E-3</v>
      </c>
      <c r="Q425" s="3">
        <v>8.5000000000000006E-3</v>
      </c>
      <c r="R425" s="3" t="s">
        <v>31</v>
      </c>
      <c r="S425" s="3" t="s">
        <v>31</v>
      </c>
      <c r="T425" s="3" t="s">
        <v>1183</v>
      </c>
      <c r="U425" s="3">
        <f t="shared" si="208"/>
        <v>0.10020000000000001</v>
      </c>
      <c r="V425">
        <f t="shared" si="209"/>
        <v>9</v>
      </c>
      <c r="W425" t="b">
        <v>1</v>
      </c>
    </row>
    <row r="426" spans="1:23" hidden="1">
      <c r="A426" s="3">
        <v>40348</v>
      </c>
      <c r="B426" s="3" t="s">
        <v>1236</v>
      </c>
      <c r="C426" s="3" t="s">
        <v>35</v>
      </c>
      <c r="D426" s="3" t="s">
        <v>274</v>
      </c>
      <c r="E426" s="3" t="s">
        <v>275</v>
      </c>
      <c r="F426" s="3" t="s">
        <v>1246</v>
      </c>
      <c r="G426" s="3" t="s">
        <v>1246</v>
      </c>
      <c r="H426" s="3" t="s">
        <v>1246</v>
      </c>
      <c r="I426" s="3" t="s">
        <v>1247</v>
      </c>
      <c r="J426" s="3" t="s">
        <v>1247</v>
      </c>
      <c r="K426" s="3" t="s">
        <v>31</v>
      </c>
      <c r="L426" s="3" t="s">
        <v>31</v>
      </c>
      <c r="M426" s="3" t="s">
        <v>31</v>
      </c>
      <c r="N426" s="3" t="s">
        <v>31</v>
      </c>
      <c r="O426" s="3" t="s">
        <v>31</v>
      </c>
      <c r="P426" s="3" t="s">
        <v>1248</v>
      </c>
      <c r="Q426" s="3" t="s">
        <v>1246</v>
      </c>
      <c r="R426" s="3" t="s">
        <v>31</v>
      </c>
      <c r="S426" s="3" t="s">
        <v>31</v>
      </c>
      <c r="T426" s="3" t="s">
        <v>1183</v>
      </c>
    </row>
    <row r="427" spans="1:23" hidden="1">
      <c r="A427" s="3">
        <v>60661</v>
      </c>
      <c r="B427" s="3" t="s">
        <v>1249</v>
      </c>
      <c r="C427" s="3" t="s">
        <v>1</v>
      </c>
      <c r="D427" s="3" t="s">
        <v>1250</v>
      </c>
      <c r="E427" s="3" t="s">
        <v>1251</v>
      </c>
      <c r="F427" s="3" t="s">
        <v>1252</v>
      </c>
      <c r="G427" s="3" t="s">
        <v>1253</v>
      </c>
      <c r="H427" s="3" t="s">
        <v>1254</v>
      </c>
      <c r="I427" s="3" t="s">
        <v>1255</v>
      </c>
      <c r="J427" s="3" t="s">
        <v>1256</v>
      </c>
      <c r="K427" s="3" t="s">
        <v>1257</v>
      </c>
      <c r="L427" s="3" t="s">
        <v>1258</v>
      </c>
      <c r="M427" s="3" t="s">
        <v>31</v>
      </c>
      <c r="N427" s="3" t="s">
        <v>31</v>
      </c>
      <c r="O427" s="3" t="s">
        <v>31</v>
      </c>
      <c r="P427" s="3" t="s">
        <v>1259</v>
      </c>
      <c r="Q427" s="3" t="s">
        <v>1260</v>
      </c>
      <c r="R427" s="3" t="s">
        <v>31</v>
      </c>
      <c r="S427" s="3" t="s">
        <v>31</v>
      </c>
      <c r="T427" s="3" t="s">
        <v>1183</v>
      </c>
    </row>
    <row r="428" spans="1:23">
      <c r="A428" s="3">
        <v>60661</v>
      </c>
      <c r="B428" s="3" t="s">
        <v>1249</v>
      </c>
      <c r="C428" s="3" t="s">
        <v>33</v>
      </c>
      <c r="D428" s="3">
        <v>0.72170000000000001</v>
      </c>
      <c r="E428" s="3">
        <v>0.7823</v>
      </c>
      <c r="F428" s="3">
        <v>1.1343000000000001</v>
      </c>
      <c r="G428" s="3">
        <v>1.2161999999999999</v>
      </c>
      <c r="H428" s="3">
        <v>0.94089999999999996</v>
      </c>
      <c r="I428" s="3">
        <v>0.67569999999999997</v>
      </c>
      <c r="J428" s="3">
        <v>0.41739999999999999</v>
      </c>
      <c r="K428" s="3">
        <v>0.63009999999999999</v>
      </c>
      <c r="L428" s="3">
        <v>0.38069999999999998</v>
      </c>
      <c r="M428" s="3" t="s">
        <v>31</v>
      </c>
      <c r="N428" s="3" t="s">
        <v>31</v>
      </c>
      <c r="O428" s="3" t="s">
        <v>31</v>
      </c>
      <c r="P428" s="3">
        <v>0.40699999999999997</v>
      </c>
      <c r="Q428" s="3">
        <v>0.46339999999999998</v>
      </c>
      <c r="R428" s="3" t="s">
        <v>31</v>
      </c>
      <c r="S428" s="3" t="s">
        <v>31</v>
      </c>
      <c r="T428" s="3" t="s">
        <v>1183</v>
      </c>
      <c r="U428" s="3">
        <f t="shared" ref="U428:U429" si="210">SUM(D428:S428)</f>
        <v>7.7696999999999994</v>
      </c>
      <c r="V428">
        <f t="shared" ref="V428:V429" si="211">COUNTIF(D428:S428,"&gt;0")</f>
        <v>11</v>
      </c>
      <c r="W428" t="b">
        <v>1</v>
      </c>
    </row>
    <row r="429" spans="1:23" hidden="1">
      <c r="A429" s="3">
        <v>60661</v>
      </c>
      <c r="B429" s="3" t="s">
        <v>1249</v>
      </c>
      <c r="C429" s="3" t="s">
        <v>34</v>
      </c>
      <c r="D429" s="3">
        <v>3.0700000000000002E-2</v>
      </c>
      <c r="E429" s="3">
        <v>3.3300000000000003E-2</v>
      </c>
      <c r="F429" s="3">
        <v>4.8300000000000003E-2</v>
      </c>
      <c r="G429" s="3">
        <v>5.1700000000000003E-2</v>
      </c>
      <c r="H429" s="3">
        <v>0.04</v>
      </c>
      <c r="I429" s="3">
        <v>2.8799999999999999E-2</v>
      </c>
      <c r="J429" s="3">
        <v>1.78E-2</v>
      </c>
      <c r="K429" s="3">
        <v>2.6800000000000001E-2</v>
      </c>
      <c r="L429" s="3">
        <v>1.6199999999999999E-2</v>
      </c>
      <c r="M429" s="3" t="s">
        <v>31</v>
      </c>
      <c r="N429" s="3" t="s">
        <v>31</v>
      </c>
      <c r="O429" s="3" t="s">
        <v>31</v>
      </c>
      <c r="P429" s="3">
        <v>1.7399999999999999E-2</v>
      </c>
      <c r="Q429" s="3">
        <v>1.9699999999999999E-2</v>
      </c>
      <c r="R429" s="3" t="s">
        <v>31</v>
      </c>
      <c r="S429" s="3" t="s">
        <v>31</v>
      </c>
      <c r="T429" s="3" t="s">
        <v>1183</v>
      </c>
      <c r="U429" s="3">
        <f t="shared" si="210"/>
        <v>0.33069999999999994</v>
      </c>
      <c r="V429">
        <f t="shared" si="211"/>
        <v>11</v>
      </c>
      <c r="W429" t="b">
        <v>1</v>
      </c>
    </row>
    <row r="430" spans="1:23" hidden="1">
      <c r="A430" s="3">
        <v>60661</v>
      </c>
      <c r="B430" s="3" t="s">
        <v>1249</v>
      </c>
      <c r="C430" s="3" t="s">
        <v>35</v>
      </c>
      <c r="D430" s="3" t="s">
        <v>917</v>
      </c>
      <c r="E430" s="3" t="s">
        <v>1261</v>
      </c>
      <c r="F430" s="3" t="s">
        <v>1262</v>
      </c>
      <c r="G430" s="3" t="s">
        <v>1262</v>
      </c>
      <c r="H430" s="3" t="s">
        <v>1263</v>
      </c>
      <c r="I430" s="3" t="s">
        <v>314</v>
      </c>
      <c r="J430" s="3" t="s">
        <v>611</v>
      </c>
      <c r="K430" s="3" t="s">
        <v>711</v>
      </c>
      <c r="L430" s="3" t="s">
        <v>106</v>
      </c>
      <c r="M430" s="3" t="s">
        <v>31</v>
      </c>
      <c r="N430" s="3" t="s">
        <v>31</v>
      </c>
      <c r="O430" s="3" t="s">
        <v>31</v>
      </c>
      <c r="P430" s="3" t="s">
        <v>1263</v>
      </c>
      <c r="Q430" s="3" t="s">
        <v>1036</v>
      </c>
      <c r="R430" s="3" t="s">
        <v>31</v>
      </c>
      <c r="S430" s="3" t="s">
        <v>31</v>
      </c>
      <c r="T430" s="3" t="s">
        <v>1183</v>
      </c>
    </row>
    <row r="431" spans="1:23" hidden="1">
      <c r="A431" s="3">
        <v>61500</v>
      </c>
      <c r="B431" s="3" t="s">
        <v>1264</v>
      </c>
      <c r="C431" s="3" t="s">
        <v>1</v>
      </c>
      <c r="D431" s="3" t="s">
        <v>1265</v>
      </c>
      <c r="E431" s="3" t="s">
        <v>1266</v>
      </c>
      <c r="F431" s="3" t="s">
        <v>1267</v>
      </c>
      <c r="G431" s="3" t="s">
        <v>1268</v>
      </c>
      <c r="H431" s="3" t="s">
        <v>1269</v>
      </c>
      <c r="I431" s="3" t="s">
        <v>1270</v>
      </c>
      <c r="J431" s="3" t="s">
        <v>1271</v>
      </c>
      <c r="K431" s="3" t="s">
        <v>1272</v>
      </c>
      <c r="L431" s="3" t="s">
        <v>1273</v>
      </c>
      <c r="M431" s="3" t="s">
        <v>31</v>
      </c>
      <c r="N431" s="3" t="s">
        <v>31</v>
      </c>
      <c r="O431" s="3" t="s">
        <v>31</v>
      </c>
      <c r="P431" s="3" t="s">
        <v>31</v>
      </c>
      <c r="Q431" s="3" t="s">
        <v>1274</v>
      </c>
      <c r="R431" s="3" t="s">
        <v>31</v>
      </c>
      <c r="S431" s="3" t="s">
        <v>31</v>
      </c>
      <c r="T431" s="3" t="s">
        <v>1183</v>
      </c>
    </row>
    <row r="432" spans="1:23">
      <c r="A432" s="3">
        <v>61500</v>
      </c>
      <c r="B432" s="3" t="s">
        <v>1264</v>
      </c>
      <c r="C432" s="3" t="s">
        <v>33</v>
      </c>
      <c r="D432" s="3">
        <v>0.2281</v>
      </c>
      <c r="E432" s="3">
        <v>0.23100000000000001</v>
      </c>
      <c r="F432" s="3">
        <v>0.2457</v>
      </c>
      <c r="G432" s="3">
        <v>0.38669999999999999</v>
      </c>
      <c r="H432" s="3">
        <v>0.28029999999999999</v>
      </c>
      <c r="I432" s="3">
        <v>0.32440000000000002</v>
      </c>
      <c r="J432" s="3">
        <v>0.2354</v>
      </c>
      <c r="K432" s="3">
        <v>0.31140000000000001</v>
      </c>
      <c r="L432" s="3">
        <v>0.22670000000000001</v>
      </c>
      <c r="M432" s="3" t="s">
        <v>31</v>
      </c>
      <c r="N432" s="3" t="s">
        <v>31</v>
      </c>
      <c r="O432" s="3" t="s">
        <v>31</v>
      </c>
      <c r="P432" s="3" t="s">
        <v>31</v>
      </c>
      <c r="Q432" s="3">
        <v>0.1598</v>
      </c>
      <c r="R432" s="3" t="s">
        <v>31</v>
      </c>
      <c r="S432" s="3" t="s">
        <v>31</v>
      </c>
      <c r="T432" s="3" t="s">
        <v>1183</v>
      </c>
      <c r="U432" s="3">
        <f t="shared" ref="U432:U433" si="212">SUM(D432:S432)</f>
        <v>2.6295000000000002</v>
      </c>
      <c r="V432">
        <f t="shared" ref="V432:V433" si="213">COUNTIF(D432:S432,"&gt;0")</f>
        <v>10</v>
      </c>
      <c r="W432" t="b">
        <v>1</v>
      </c>
    </row>
    <row r="433" spans="1:23" hidden="1">
      <c r="A433" s="3">
        <v>61500</v>
      </c>
      <c r="B433" s="3" t="s">
        <v>1264</v>
      </c>
      <c r="C433" s="3" t="s">
        <v>34</v>
      </c>
      <c r="D433" s="3">
        <v>3.3099999999999997E-2</v>
      </c>
      <c r="E433" s="3">
        <v>3.3500000000000002E-2</v>
      </c>
      <c r="F433" s="3">
        <v>3.5700000000000003E-2</v>
      </c>
      <c r="G433" s="3">
        <v>5.6099999999999997E-2</v>
      </c>
      <c r="H433" s="3">
        <v>4.07E-2</v>
      </c>
      <c r="I433" s="3">
        <v>4.7100000000000003E-2</v>
      </c>
      <c r="J433" s="3">
        <v>3.4200000000000001E-2</v>
      </c>
      <c r="K433" s="3">
        <v>4.5199999999999997E-2</v>
      </c>
      <c r="L433" s="3">
        <v>3.2899999999999999E-2</v>
      </c>
      <c r="M433" s="3" t="s">
        <v>31</v>
      </c>
      <c r="N433" s="3" t="s">
        <v>31</v>
      </c>
      <c r="O433" s="3" t="s">
        <v>31</v>
      </c>
      <c r="P433" s="3" t="s">
        <v>31</v>
      </c>
      <c r="Q433" s="3">
        <v>2.3199999999999998E-2</v>
      </c>
      <c r="R433" s="3" t="s">
        <v>31</v>
      </c>
      <c r="S433" s="3" t="s">
        <v>31</v>
      </c>
      <c r="T433" s="3" t="s">
        <v>1183</v>
      </c>
      <c r="U433" s="3">
        <f t="shared" si="212"/>
        <v>0.38169999999999998</v>
      </c>
      <c r="V433">
        <f t="shared" si="213"/>
        <v>10</v>
      </c>
      <c r="W433" t="b">
        <v>1</v>
      </c>
    </row>
    <row r="434" spans="1:23" hidden="1">
      <c r="A434" s="3">
        <v>61500</v>
      </c>
      <c r="B434" s="3" t="s">
        <v>1264</v>
      </c>
      <c r="C434" s="3" t="s">
        <v>35</v>
      </c>
      <c r="D434" s="3" t="s">
        <v>207</v>
      </c>
      <c r="E434" s="3" t="s">
        <v>1275</v>
      </c>
      <c r="F434" s="3" t="s">
        <v>434</v>
      </c>
      <c r="G434" s="3" t="s">
        <v>434</v>
      </c>
      <c r="H434" s="3" t="s">
        <v>1276</v>
      </c>
      <c r="I434" s="3" t="s">
        <v>1275</v>
      </c>
      <c r="J434" s="3" t="s">
        <v>208</v>
      </c>
      <c r="K434" s="3" t="s">
        <v>207</v>
      </c>
      <c r="L434" s="3" t="s">
        <v>1277</v>
      </c>
      <c r="M434" s="3" t="s">
        <v>31</v>
      </c>
      <c r="N434" s="3" t="s">
        <v>31</v>
      </c>
      <c r="O434" s="3" t="s">
        <v>31</v>
      </c>
      <c r="P434" s="3" t="s">
        <v>31</v>
      </c>
      <c r="Q434" s="3" t="s">
        <v>434</v>
      </c>
      <c r="R434" s="3" t="s">
        <v>31</v>
      </c>
      <c r="S434" s="3" t="s">
        <v>31</v>
      </c>
      <c r="T434" s="3" t="s">
        <v>1183</v>
      </c>
    </row>
    <row r="435" spans="1:23" hidden="1">
      <c r="A435" s="3">
        <v>22542</v>
      </c>
      <c r="B435" s="3" t="s">
        <v>1278</v>
      </c>
      <c r="C435" s="3" t="s">
        <v>1</v>
      </c>
      <c r="D435" s="3" t="s">
        <v>31</v>
      </c>
      <c r="E435" s="3" t="s">
        <v>1279</v>
      </c>
      <c r="F435" s="3" t="s">
        <v>1280</v>
      </c>
      <c r="G435" s="3" t="s">
        <v>1281</v>
      </c>
      <c r="H435" s="3" t="s">
        <v>1282</v>
      </c>
      <c r="I435" s="3" t="s">
        <v>1283</v>
      </c>
      <c r="J435" s="3" t="s">
        <v>1284</v>
      </c>
      <c r="K435" s="3" t="s">
        <v>31</v>
      </c>
      <c r="L435" s="3" t="s">
        <v>31</v>
      </c>
      <c r="M435" s="3" t="s">
        <v>31</v>
      </c>
      <c r="N435" s="3" t="s">
        <v>31</v>
      </c>
      <c r="O435" s="3" t="s">
        <v>31</v>
      </c>
      <c r="P435" s="3" t="s">
        <v>31</v>
      </c>
      <c r="Q435" s="3" t="s">
        <v>31</v>
      </c>
      <c r="R435" s="3" t="s">
        <v>31</v>
      </c>
      <c r="S435" s="3" t="s">
        <v>1285</v>
      </c>
      <c r="T435" s="3" t="s">
        <v>1286</v>
      </c>
    </row>
    <row r="436" spans="1:23" hidden="1">
      <c r="A436" s="3">
        <v>22542</v>
      </c>
      <c r="B436" s="3" t="s">
        <v>1278</v>
      </c>
      <c r="C436" s="3" t="s">
        <v>33</v>
      </c>
      <c r="D436" s="3" t="s">
        <v>31</v>
      </c>
      <c r="E436" s="3">
        <v>8.4099999999999994E-2</v>
      </c>
      <c r="F436" s="3">
        <v>0.21199999999999999</v>
      </c>
      <c r="G436" s="3">
        <v>0.40079999999999999</v>
      </c>
      <c r="H436" s="3">
        <v>0.38340000000000002</v>
      </c>
      <c r="I436" s="3">
        <v>0.16009999999999999</v>
      </c>
      <c r="J436" s="3">
        <v>0.153</v>
      </c>
      <c r="K436" s="3" t="s">
        <v>31</v>
      </c>
      <c r="L436" s="3" t="s">
        <v>31</v>
      </c>
      <c r="M436" s="3" t="s">
        <v>31</v>
      </c>
      <c r="N436" s="3" t="s">
        <v>31</v>
      </c>
      <c r="O436" s="3" t="s">
        <v>31</v>
      </c>
      <c r="P436" s="3" t="s">
        <v>31</v>
      </c>
      <c r="Q436" s="3" t="s">
        <v>31</v>
      </c>
      <c r="R436" s="3" t="s">
        <v>31</v>
      </c>
      <c r="S436" s="3">
        <v>0.18029999999999999</v>
      </c>
      <c r="T436" s="3" t="s">
        <v>1286</v>
      </c>
      <c r="U436" s="3">
        <f t="shared" ref="U436:U437" si="214">SUM(D436:S436)</f>
        <v>1.5736999999999999</v>
      </c>
      <c r="V436">
        <f t="shared" ref="V436:V437" si="215">COUNTIF(D436:S436,"&gt;0")</f>
        <v>7</v>
      </c>
      <c r="W436" t="b">
        <v>0</v>
      </c>
    </row>
    <row r="437" spans="1:23" hidden="1">
      <c r="A437" s="3">
        <v>22542</v>
      </c>
      <c r="B437" s="3" t="s">
        <v>1278</v>
      </c>
      <c r="C437" s="3" t="s">
        <v>34</v>
      </c>
      <c r="D437" s="3" t="s">
        <v>31</v>
      </c>
      <c r="E437" s="3">
        <v>0</v>
      </c>
      <c r="F437" s="3">
        <v>0</v>
      </c>
      <c r="G437" s="3">
        <v>0</v>
      </c>
      <c r="H437" s="3">
        <v>0</v>
      </c>
      <c r="I437" s="3">
        <v>0</v>
      </c>
      <c r="J437" s="3">
        <v>0</v>
      </c>
      <c r="K437" s="3" t="s">
        <v>31</v>
      </c>
      <c r="L437" s="3" t="s">
        <v>31</v>
      </c>
      <c r="M437" s="3" t="s">
        <v>31</v>
      </c>
      <c r="N437" s="3" t="s">
        <v>31</v>
      </c>
      <c r="O437" s="3" t="s">
        <v>31</v>
      </c>
      <c r="P437" s="3" t="s">
        <v>31</v>
      </c>
      <c r="Q437" s="3" t="s">
        <v>31</v>
      </c>
      <c r="R437" s="3" t="s">
        <v>31</v>
      </c>
      <c r="S437" s="3">
        <v>0</v>
      </c>
      <c r="T437" s="3" t="s">
        <v>1286</v>
      </c>
      <c r="U437" s="3">
        <f t="shared" si="214"/>
        <v>0</v>
      </c>
      <c r="V437">
        <f t="shared" si="215"/>
        <v>0</v>
      </c>
      <c r="W437" t="b">
        <v>0</v>
      </c>
    </row>
    <row r="438" spans="1:23" hidden="1">
      <c r="A438" s="3">
        <v>22542</v>
      </c>
      <c r="B438" s="3" t="s">
        <v>1278</v>
      </c>
      <c r="C438" s="3" t="s">
        <v>35</v>
      </c>
      <c r="D438" s="3" t="s">
        <v>31</v>
      </c>
      <c r="E438" s="3" t="s">
        <v>1287</v>
      </c>
      <c r="F438" s="3" t="s">
        <v>889</v>
      </c>
      <c r="G438" s="3" t="s">
        <v>889</v>
      </c>
      <c r="H438" s="3" t="s">
        <v>889</v>
      </c>
      <c r="I438" s="3" t="s">
        <v>382</v>
      </c>
      <c r="J438" s="3" t="s">
        <v>382</v>
      </c>
      <c r="K438" s="3" t="s">
        <v>31</v>
      </c>
      <c r="L438" s="3" t="s">
        <v>31</v>
      </c>
      <c r="M438" s="3" t="s">
        <v>31</v>
      </c>
      <c r="N438" s="3" t="s">
        <v>31</v>
      </c>
      <c r="O438" s="3" t="s">
        <v>31</v>
      </c>
      <c r="P438" s="3" t="s">
        <v>31</v>
      </c>
      <c r="Q438" s="3" t="s">
        <v>31</v>
      </c>
      <c r="R438" s="3" t="s">
        <v>31</v>
      </c>
      <c r="S438" s="3" t="s">
        <v>1288</v>
      </c>
      <c r="T438" s="3" t="s">
        <v>1286</v>
      </c>
    </row>
    <row r="439" spans="1:23" hidden="1">
      <c r="A439" s="3">
        <v>36147</v>
      </c>
      <c r="B439" s="3" t="s">
        <v>1289</v>
      </c>
      <c r="C439" s="3" t="s">
        <v>1</v>
      </c>
      <c r="D439" s="3" t="s">
        <v>31</v>
      </c>
      <c r="E439" s="3" t="s">
        <v>1290</v>
      </c>
      <c r="F439" s="3" t="s">
        <v>1291</v>
      </c>
      <c r="G439" s="3" t="s">
        <v>1292</v>
      </c>
      <c r="H439" s="3" t="s">
        <v>1293</v>
      </c>
      <c r="I439" s="3" t="s">
        <v>1294</v>
      </c>
      <c r="J439" s="3" t="s">
        <v>1295</v>
      </c>
      <c r="K439" s="3" t="s">
        <v>31</v>
      </c>
      <c r="L439" s="3" t="s">
        <v>31</v>
      </c>
      <c r="M439" s="3" t="s">
        <v>31</v>
      </c>
      <c r="N439" s="3" t="s">
        <v>31</v>
      </c>
      <c r="O439" s="3" t="s">
        <v>31</v>
      </c>
      <c r="P439" s="3" t="s">
        <v>31</v>
      </c>
      <c r="Q439" s="3" t="s">
        <v>31</v>
      </c>
      <c r="R439" s="3" t="s">
        <v>31</v>
      </c>
      <c r="S439" s="3" t="s">
        <v>1296</v>
      </c>
      <c r="T439" s="3" t="s">
        <v>1286</v>
      </c>
    </row>
    <row r="440" spans="1:23" hidden="1">
      <c r="A440" s="3">
        <v>36147</v>
      </c>
      <c r="B440" s="3" t="s">
        <v>1289</v>
      </c>
      <c r="C440" s="3" t="s">
        <v>33</v>
      </c>
      <c r="D440" s="3" t="s">
        <v>31</v>
      </c>
      <c r="E440" s="3">
        <v>6.3600000000000004E-2</v>
      </c>
      <c r="F440" s="3">
        <v>0.1797</v>
      </c>
      <c r="G440" s="3">
        <v>0.35460000000000003</v>
      </c>
      <c r="H440" s="3">
        <v>0.33900000000000002</v>
      </c>
      <c r="I440" s="3">
        <v>0.1241</v>
      </c>
      <c r="J440" s="3">
        <v>0.12180000000000001</v>
      </c>
      <c r="K440" s="3" t="s">
        <v>31</v>
      </c>
      <c r="L440" s="3" t="s">
        <v>31</v>
      </c>
      <c r="M440" s="3" t="s">
        <v>31</v>
      </c>
      <c r="N440" s="3" t="s">
        <v>31</v>
      </c>
      <c r="O440" s="3" t="s">
        <v>31</v>
      </c>
      <c r="P440" s="3" t="s">
        <v>31</v>
      </c>
      <c r="Q440" s="3" t="s">
        <v>31</v>
      </c>
      <c r="R440" s="3" t="s">
        <v>31</v>
      </c>
      <c r="S440" s="3">
        <v>0.16</v>
      </c>
      <c r="T440" s="3" t="s">
        <v>1286</v>
      </c>
      <c r="U440" s="3">
        <f t="shared" ref="U440:U441" si="216">SUM(D440:S440)</f>
        <v>1.3428</v>
      </c>
      <c r="V440">
        <f t="shared" ref="V440:V441" si="217">COUNTIF(D440:S440,"&gt;0")</f>
        <v>7</v>
      </c>
      <c r="W440" t="b">
        <v>0</v>
      </c>
    </row>
    <row r="441" spans="1:23" hidden="1">
      <c r="A441" s="3">
        <v>36147</v>
      </c>
      <c r="B441" s="3" t="s">
        <v>1289</v>
      </c>
      <c r="C441" s="3" t="s">
        <v>34</v>
      </c>
      <c r="D441" s="3" t="s">
        <v>31</v>
      </c>
      <c r="E441" s="3">
        <v>0</v>
      </c>
      <c r="F441" s="3">
        <v>0</v>
      </c>
      <c r="G441" s="3">
        <v>0</v>
      </c>
      <c r="H441" s="3">
        <v>0</v>
      </c>
      <c r="I441" s="3">
        <v>0</v>
      </c>
      <c r="J441" s="3">
        <v>0</v>
      </c>
      <c r="K441" s="3" t="s">
        <v>31</v>
      </c>
      <c r="L441" s="3" t="s">
        <v>31</v>
      </c>
      <c r="M441" s="3" t="s">
        <v>31</v>
      </c>
      <c r="N441" s="3" t="s">
        <v>31</v>
      </c>
      <c r="O441" s="3" t="s">
        <v>31</v>
      </c>
      <c r="P441" s="3" t="s">
        <v>31</v>
      </c>
      <c r="Q441" s="3" t="s">
        <v>31</v>
      </c>
      <c r="R441" s="3" t="s">
        <v>31</v>
      </c>
      <c r="S441" s="3">
        <v>0</v>
      </c>
      <c r="T441" s="3" t="s">
        <v>1286</v>
      </c>
      <c r="U441" s="3">
        <f t="shared" si="216"/>
        <v>0</v>
      </c>
      <c r="V441">
        <f t="shared" si="217"/>
        <v>0</v>
      </c>
      <c r="W441" t="b">
        <v>0</v>
      </c>
    </row>
    <row r="442" spans="1:23" hidden="1">
      <c r="A442" s="3">
        <v>36147</v>
      </c>
      <c r="B442" s="3" t="s">
        <v>1289</v>
      </c>
      <c r="C442" s="3" t="s">
        <v>35</v>
      </c>
      <c r="D442" s="3" t="s">
        <v>31</v>
      </c>
      <c r="E442" s="3" t="s">
        <v>274</v>
      </c>
      <c r="F442" s="3" t="s">
        <v>1297</v>
      </c>
      <c r="G442" s="3" t="s">
        <v>205</v>
      </c>
      <c r="H442" s="3" t="s">
        <v>205</v>
      </c>
      <c r="I442" s="3" t="s">
        <v>394</v>
      </c>
      <c r="J442" s="3" t="s">
        <v>1160</v>
      </c>
      <c r="K442" s="3" t="s">
        <v>31</v>
      </c>
      <c r="L442" s="3" t="s">
        <v>31</v>
      </c>
      <c r="M442" s="3" t="s">
        <v>31</v>
      </c>
      <c r="N442" s="3" t="s">
        <v>31</v>
      </c>
      <c r="O442" s="3" t="s">
        <v>31</v>
      </c>
      <c r="P442" s="3" t="s">
        <v>31</v>
      </c>
      <c r="Q442" s="3" t="s">
        <v>31</v>
      </c>
      <c r="R442" s="3" t="s">
        <v>31</v>
      </c>
      <c r="S442" s="3" t="s">
        <v>775</v>
      </c>
      <c r="T442" s="3" t="s">
        <v>1286</v>
      </c>
    </row>
    <row r="443" spans="1:23" hidden="1">
      <c r="A443" s="3">
        <v>36144</v>
      </c>
      <c r="B443" s="3" t="s">
        <v>1298</v>
      </c>
      <c r="C443" s="3" t="s">
        <v>1</v>
      </c>
      <c r="D443" s="3" t="s">
        <v>31</v>
      </c>
      <c r="E443" s="3" t="s">
        <v>1299</v>
      </c>
      <c r="F443" s="3" t="s">
        <v>1300</v>
      </c>
      <c r="G443" s="3" t="s">
        <v>1301</v>
      </c>
      <c r="H443" s="3" t="s">
        <v>1302</v>
      </c>
      <c r="I443" s="3" t="s">
        <v>1303</v>
      </c>
      <c r="J443" s="3" t="s">
        <v>1304</v>
      </c>
      <c r="K443" s="3" t="s">
        <v>31</v>
      </c>
      <c r="L443" s="3" t="s">
        <v>31</v>
      </c>
      <c r="M443" s="3" t="s">
        <v>31</v>
      </c>
      <c r="N443" s="3" t="s">
        <v>31</v>
      </c>
      <c r="O443" s="3" t="s">
        <v>31</v>
      </c>
      <c r="P443" s="3" t="s">
        <v>31</v>
      </c>
      <c r="Q443" s="3" t="s">
        <v>31</v>
      </c>
      <c r="R443" s="3" t="s">
        <v>31</v>
      </c>
      <c r="S443" s="3" t="s">
        <v>1305</v>
      </c>
      <c r="T443" s="3" t="s">
        <v>1286</v>
      </c>
    </row>
    <row r="444" spans="1:23" hidden="1">
      <c r="A444" s="3">
        <v>36144</v>
      </c>
      <c r="B444" s="3" t="s">
        <v>1298</v>
      </c>
      <c r="C444" s="3" t="s">
        <v>33</v>
      </c>
      <c r="D444" s="3" t="s">
        <v>31</v>
      </c>
      <c r="E444" s="3">
        <v>0.19109999999999999</v>
      </c>
      <c r="F444" s="3">
        <v>0.33310000000000001</v>
      </c>
      <c r="G444" s="3">
        <v>0.61639999999999995</v>
      </c>
      <c r="H444" s="3">
        <v>0.5907</v>
      </c>
      <c r="I444" s="3">
        <v>0.34749999999999998</v>
      </c>
      <c r="J444" s="3">
        <v>0.33260000000000001</v>
      </c>
      <c r="K444" s="3" t="s">
        <v>31</v>
      </c>
      <c r="L444" s="3" t="s">
        <v>31</v>
      </c>
      <c r="M444" s="3" t="s">
        <v>31</v>
      </c>
      <c r="N444" s="3" t="s">
        <v>31</v>
      </c>
      <c r="O444" s="3" t="s">
        <v>31</v>
      </c>
      <c r="P444" s="3" t="s">
        <v>31</v>
      </c>
      <c r="Q444" s="3" t="s">
        <v>31</v>
      </c>
      <c r="R444" s="3" t="s">
        <v>31</v>
      </c>
      <c r="S444" s="3">
        <v>0.32879999999999998</v>
      </c>
      <c r="T444" s="3" t="s">
        <v>1286</v>
      </c>
      <c r="U444" s="3">
        <f t="shared" ref="U444:U445" si="218">SUM(D444:S444)</f>
        <v>2.7402000000000006</v>
      </c>
      <c r="V444">
        <f t="shared" ref="V444:V445" si="219">COUNTIF(D444:S444,"&gt;0")</f>
        <v>7</v>
      </c>
      <c r="W444" t="b">
        <v>0</v>
      </c>
    </row>
    <row r="445" spans="1:23" hidden="1">
      <c r="A445" s="3">
        <v>36144</v>
      </c>
      <c r="B445" s="3" t="s">
        <v>1298</v>
      </c>
      <c r="C445" s="3" t="s">
        <v>34</v>
      </c>
      <c r="D445" s="3" t="s">
        <v>31</v>
      </c>
      <c r="E445" s="3">
        <v>0</v>
      </c>
      <c r="F445" s="3">
        <v>0</v>
      </c>
      <c r="G445" s="3">
        <v>0</v>
      </c>
      <c r="H445" s="3">
        <v>0</v>
      </c>
      <c r="I445" s="3">
        <v>0</v>
      </c>
      <c r="J445" s="3">
        <v>0</v>
      </c>
      <c r="K445" s="3" t="s">
        <v>31</v>
      </c>
      <c r="L445" s="3" t="s">
        <v>31</v>
      </c>
      <c r="M445" s="3" t="s">
        <v>31</v>
      </c>
      <c r="N445" s="3" t="s">
        <v>31</v>
      </c>
      <c r="O445" s="3" t="s">
        <v>31</v>
      </c>
      <c r="P445" s="3" t="s">
        <v>31</v>
      </c>
      <c r="Q445" s="3" t="s">
        <v>31</v>
      </c>
      <c r="R445" s="3" t="s">
        <v>31</v>
      </c>
      <c r="S445" s="3">
        <v>0</v>
      </c>
      <c r="T445" s="3" t="s">
        <v>1286</v>
      </c>
      <c r="U445" s="3">
        <f t="shared" si="218"/>
        <v>0</v>
      </c>
      <c r="V445">
        <f t="shared" si="219"/>
        <v>0</v>
      </c>
      <c r="W445" t="b">
        <v>0</v>
      </c>
    </row>
    <row r="446" spans="1:23" hidden="1">
      <c r="A446" s="3">
        <v>36144</v>
      </c>
      <c r="B446" s="3" t="s">
        <v>1298</v>
      </c>
      <c r="C446" s="3" t="s">
        <v>35</v>
      </c>
      <c r="D446" s="3" t="s">
        <v>31</v>
      </c>
      <c r="E446" s="3" t="s">
        <v>775</v>
      </c>
      <c r="F446" s="3" t="s">
        <v>777</v>
      </c>
      <c r="G446" s="3" t="s">
        <v>777</v>
      </c>
      <c r="H446" s="3" t="s">
        <v>777</v>
      </c>
      <c r="I446" s="3" t="s">
        <v>1306</v>
      </c>
      <c r="J446" s="3" t="s">
        <v>1306</v>
      </c>
      <c r="K446" s="3" t="s">
        <v>31</v>
      </c>
      <c r="L446" s="3" t="s">
        <v>31</v>
      </c>
      <c r="M446" s="3" t="s">
        <v>31</v>
      </c>
      <c r="N446" s="3" t="s">
        <v>31</v>
      </c>
      <c r="O446" s="3" t="s">
        <v>31</v>
      </c>
      <c r="P446" s="3" t="s">
        <v>31</v>
      </c>
      <c r="Q446" s="3" t="s">
        <v>31</v>
      </c>
      <c r="R446" s="3" t="s">
        <v>31</v>
      </c>
      <c r="S446" s="3" t="s">
        <v>54</v>
      </c>
      <c r="T446" s="3" t="s">
        <v>1286</v>
      </c>
    </row>
    <row r="447" spans="1:23" hidden="1">
      <c r="A447" s="3">
        <v>22545</v>
      </c>
      <c r="B447" s="3" t="s">
        <v>1307</v>
      </c>
      <c r="C447" s="3" t="s">
        <v>1</v>
      </c>
      <c r="D447" s="3" t="s">
        <v>31</v>
      </c>
      <c r="E447" s="3" t="s">
        <v>1308</v>
      </c>
      <c r="F447" s="3" t="s">
        <v>1309</v>
      </c>
      <c r="G447" s="3" t="s">
        <v>1310</v>
      </c>
      <c r="H447" s="3" t="s">
        <v>1311</v>
      </c>
      <c r="I447" s="3" t="s">
        <v>1312</v>
      </c>
      <c r="J447" s="3" t="s">
        <v>1313</v>
      </c>
      <c r="K447" s="3" t="s">
        <v>31</v>
      </c>
      <c r="L447" s="3" t="s">
        <v>31</v>
      </c>
      <c r="M447" s="3" t="s">
        <v>31</v>
      </c>
      <c r="N447" s="3" t="s">
        <v>31</v>
      </c>
      <c r="O447" s="3" t="s">
        <v>31</v>
      </c>
      <c r="P447" s="3" t="s">
        <v>31</v>
      </c>
      <c r="Q447" s="3" t="s">
        <v>31</v>
      </c>
      <c r="R447" s="3" t="s">
        <v>31</v>
      </c>
      <c r="S447" s="3" t="s">
        <v>1314</v>
      </c>
      <c r="T447" s="3" t="s">
        <v>1286</v>
      </c>
    </row>
    <row r="448" spans="1:23" hidden="1">
      <c r="A448" s="3">
        <v>22545</v>
      </c>
      <c r="B448" s="3" t="s">
        <v>1307</v>
      </c>
      <c r="C448" s="3" t="s">
        <v>33</v>
      </c>
      <c r="D448" s="3" t="s">
        <v>31</v>
      </c>
      <c r="E448" s="3">
        <v>0.18959999999999999</v>
      </c>
      <c r="F448" s="3">
        <v>0.33360000000000001</v>
      </c>
      <c r="G448" s="3">
        <v>0.59860000000000002</v>
      </c>
      <c r="H448" s="3">
        <v>0.58350000000000002</v>
      </c>
      <c r="I448" s="3">
        <v>0.3397</v>
      </c>
      <c r="J448" s="3">
        <v>0.32519999999999999</v>
      </c>
      <c r="K448" s="3" t="s">
        <v>31</v>
      </c>
      <c r="L448" s="3" t="s">
        <v>31</v>
      </c>
      <c r="M448" s="3" t="s">
        <v>31</v>
      </c>
      <c r="N448" s="3" t="s">
        <v>31</v>
      </c>
      <c r="O448" s="3" t="s">
        <v>31</v>
      </c>
      <c r="P448" s="3" t="s">
        <v>31</v>
      </c>
      <c r="Q448" s="3" t="s">
        <v>31</v>
      </c>
      <c r="R448" s="3" t="s">
        <v>31</v>
      </c>
      <c r="S448" s="3">
        <v>0.2757</v>
      </c>
      <c r="T448" s="3" t="s">
        <v>1286</v>
      </c>
      <c r="U448" s="3">
        <f t="shared" ref="U448:U449" si="220">SUM(D448:S448)</f>
        <v>2.6459000000000001</v>
      </c>
      <c r="V448">
        <f t="shared" ref="V448:V449" si="221">COUNTIF(D448:S448,"&gt;0")</f>
        <v>7</v>
      </c>
      <c r="W448" t="b">
        <v>0</v>
      </c>
    </row>
    <row r="449" spans="1:23" hidden="1">
      <c r="A449" s="3">
        <v>22545</v>
      </c>
      <c r="B449" s="3" t="s">
        <v>1307</v>
      </c>
      <c r="C449" s="3" t="s">
        <v>34</v>
      </c>
      <c r="D449" s="3" t="s">
        <v>31</v>
      </c>
      <c r="E449" s="3">
        <v>0</v>
      </c>
      <c r="F449" s="3">
        <v>0</v>
      </c>
      <c r="G449" s="3">
        <v>0</v>
      </c>
      <c r="H449" s="3">
        <v>0</v>
      </c>
      <c r="I449" s="3">
        <v>0</v>
      </c>
      <c r="J449" s="3">
        <v>0</v>
      </c>
      <c r="K449" s="3" t="s">
        <v>31</v>
      </c>
      <c r="L449" s="3" t="s">
        <v>31</v>
      </c>
      <c r="M449" s="3" t="s">
        <v>31</v>
      </c>
      <c r="N449" s="3" t="s">
        <v>31</v>
      </c>
      <c r="O449" s="3" t="s">
        <v>31</v>
      </c>
      <c r="P449" s="3" t="s">
        <v>31</v>
      </c>
      <c r="Q449" s="3" t="s">
        <v>31</v>
      </c>
      <c r="R449" s="3" t="s">
        <v>31</v>
      </c>
      <c r="S449" s="3">
        <v>0</v>
      </c>
      <c r="T449" s="3" t="s">
        <v>1286</v>
      </c>
      <c r="U449" s="3">
        <f t="shared" si="220"/>
        <v>0</v>
      </c>
      <c r="V449">
        <f t="shared" si="221"/>
        <v>0</v>
      </c>
      <c r="W449" t="b">
        <v>0</v>
      </c>
    </row>
    <row r="450" spans="1:23" hidden="1">
      <c r="A450" s="3">
        <v>22545</v>
      </c>
      <c r="B450" s="3" t="s">
        <v>1307</v>
      </c>
      <c r="C450" s="3" t="s">
        <v>35</v>
      </c>
      <c r="D450" s="3" t="s">
        <v>31</v>
      </c>
      <c r="E450" s="3" t="s">
        <v>775</v>
      </c>
      <c r="F450" s="3" t="s">
        <v>1315</v>
      </c>
      <c r="G450" s="3" t="s">
        <v>1315</v>
      </c>
      <c r="H450" s="3" t="s">
        <v>778</v>
      </c>
      <c r="I450" s="3" t="s">
        <v>890</v>
      </c>
      <c r="J450" s="3" t="s">
        <v>890</v>
      </c>
      <c r="K450" s="3" t="s">
        <v>31</v>
      </c>
      <c r="L450" s="3" t="s">
        <v>31</v>
      </c>
      <c r="M450" s="3" t="s">
        <v>31</v>
      </c>
      <c r="N450" s="3" t="s">
        <v>31</v>
      </c>
      <c r="O450" s="3" t="s">
        <v>31</v>
      </c>
      <c r="P450" s="3" t="s">
        <v>31</v>
      </c>
      <c r="Q450" s="3" t="s">
        <v>31</v>
      </c>
      <c r="R450" s="3" t="s">
        <v>31</v>
      </c>
      <c r="S450" s="3" t="s">
        <v>1316</v>
      </c>
      <c r="T450" s="3" t="s">
        <v>1286</v>
      </c>
    </row>
    <row r="451" spans="1:23" hidden="1">
      <c r="A451" s="3">
        <v>17731</v>
      </c>
      <c r="B451" s="3" t="s">
        <v>1317</v>
      </c>
      <c r="C451" s="3" t="s">
        <v>1</v>
      </c>
      <c r="D451" s="3" t="s">
        <v>31</v>
      </c>
      <c r="E451" s="3" t="s">
        <v>1318</v>
      </c>
      <c r="F451" s="3" t="s">
        <v>1319</v>
      </c>
      <c r="G451" s="3" t="s">
        <v>31</v>
      </c>
      <c r="H451" s="3" t="s">
        <v>31</v>
      </c>
      <c r="I451" s="3" t="s">
        <v>31</v>
      </c>
      <c r="J451" s="3" t="s">
        <v>31</v>
      </c>
      <c r="K451" s="3" t="s">
        <v>31</v>
      </c>
      <c r="L451" s="3" t="s">
        <v>31</v>
      </c>
      <c r="M451" s="3" t="s">
        <v>31</v>
      </c>
      <c r="N451" s="3" t="s">
        <v>31</v>
      </c>
      <c r="O451" s="3" t="s">
        <v>31</v>
      </c>
      <c r="P451" s="3" t="s">
        <v>31</v>
      </c>
      <c r="Q451" s="3" t="s">
        <v>31</v>
      </c>
      <c r="R451" s="3" t="s">
        <v>31</v>
      </c>
      <c r="S451" s="3" t="s">
        <v>31</v>
      </c>
      <c r="T451" s="3" t="s">
        <v>1286</v>
      </c>
    </row>
    <row r="452" spans="1:23" hidden="1">
      <c r="A452" s="3">
        <v>17731</v>
      </c>
      <c r="B452" s="3" t="s">
        <v>1317</v>
      </c>
      <c r="C452" s="3" t="s">
        <v>33</v>
      </c>
      <c r="D452" s="3" t="s">
        <v>31</v>
      </c>
      <c r="E452" s="3">
        <v>0.19919999999999999</v>
      </c>
      <c r="F452" s="3">
        <v>0.27310000000000001</v>
      </c>
      <c r="G452" s="3" t="s">
        <v>31</v>
      </c>
      <c r="H452" s="3" t="s">
        <v>31</v>
      </c>
      <c r="I452" s="3" t="s">
        <v>31</v>
      </c>
      <c r="J452" s="3" t="s">
        <v>31</v>
      </c>
      <c r="K452" s="3" t="s">
        <v>31</v>
      </c>
      <c r="L452" s="3" t="s">
        <v>31</v>
      </c>
      <c r="M452" s="3" t="s">
        <v>31</v>
      </c>
      <c r="N452" s="3" t="s">
        <v>31</v>
      </c>
      <c r="O452" s="3" t="s">
        <v>31</v>
      </c>
      <c r="P452" s="3" t="s">
        <v>31</v>
      </c>
      <c r="Q452" s="3" t="s">
        <v>31</v>
      </c>
      <c r="R452" s="3" t="s">
        <v>31</v>
      </c>
      <c r="S452" s="3" t="s">
        <v>31</v>
      </c>
      <c r="T452" s="3" t="s">
        <v>1286</v>
      </c>
      <c r="U452" s="3">
        <f t="shared" ref="U452:U453" si="222">SUM(D452:S452)</f>
        <v>0.4723</v>
      </c>
      <c r="V452">
        <f t="shared" ref="V452:V453" si="223">COUNTIF(D452:S452,"&gt;0")</f>
        <v>2</v>
      </c>
      <c r="W452" t="b">
        <v>0</v>
      </c>
    </row>
    <row r="453" spans="1:23" hidden="1">
      <c r="A453" s="3">
        <v>17731</v>
      </c>
      <c r="B453" s="3" t="s">
        <v>1317</v>
      </c>
      <c r="C453" s="3" t="s">
        <v>34</v>
      </c>
      <c r="D453" s="3" t="s">
        <v>31</v>
      </c>
      <c r="E453" s="3">
        <v>0</v>
      </c>
      <c r="F453" s="3">
        <v>0</v>
      </c>
      <c r="G453" s="3" t="s">
        <v>31</v>
      </c>
      <c r="H453" s="3" t="s">
        <v>31</v>
      </c>
      <c r="I453" s="3" t="s">
        <v>31</v>
      </c>
      <c r="J453" s="3" t="s">
        <v>31</v>
      </c>
      <c r="K453" s="3" t="s">
        <v>31</v>
      </c>
      <c r="L453" s="3" t="s">
        <v>31</v>
      </c>
      <c r="M453" s="3" t="s">
        <v>31</v>
      </c>
      <c r="N453" s="3" t="s">
        <v>31</v>
      </c>
      <c r="O453" s="3" t="s">
        <v>31</v>
      </c>
      <c r="P453" s="3" t="s">
        <v>31</v>
      </c>
      <c r="Q453" s="3" t="s">
        <v>31</v>
      </c>
      <c r="R453" s="3" t="s">
        <v>31</v>
      </c>
      <c r="S453" s="3" t="s">
        <v>31</v>
      </c>
      <c r="T453" s="3" t="s">
        <v>1286</v>
      </c>
      <c r="U453" s="3">
        <f t="shared" si="222"/>
        <v>0</v>
      </c>
      <c r="V453">
        <f t="shared" si="223"/>
        <v>0</v>
      </c>
      <c r="W453" t="b">
        <v>0</v>
      </c>
    </row>
    <row r="454" spans="1:23" hidden="1">
      <c r="A454" s="3">
        <v>17731</v>
      </c>
      <c r="B454" s="3" t="s">
        <v>1317</v>
      </c>
      <c r="C454" s="3" t="s">
        <v>35</v>
      </c>
      <c r="D454" s="3" t="s">
        <v>31</v>
      </c>
      <c r="E454" s="3" t="s">
        <v>1320</v>
      </c>
      <c r="F454" s="3" t="s">
        <v>379</v>
      </c>
      <c r="G454" s="3" t="s">
        <v>31</v>
      </c>
      <c r="H454" s="3" t="s">
        <v>31</v>
      </c>
      <c r="I454" s="3" t="s">
        <v>31</v>
      </c>
      <c r="J454" s="3" t="s">
        <v>31</v>
      </c>
      <c r="K454" s="3" t="s">
        <v>31</v>
      </c>
      <c r="L454" s="3" t="s">
        <v>31</v>
      </c>
      <c r="M454" s="3" t="s">
        <v>31</v>
      </c>
      <c r="N454" s="3" t="s">
        <v>31</v>
      </c>
      <c r="O454" s="3" t="s">
        <v>31</v>
      </c>
      <c r="P454" s="3" t="s">
        <v>31</v>
      </c>
      <c r="Q454" s="3" t="s">
        <v>31</v>
      </c>
      <c r="R454" s="3" t="s">
        <v>31</v>
      </c>
      <c r="S454" s="3" t="s">
        <v>31</v>
      </c>
      <c r="T454" s="3" t="s">
        <v>1286</v>
      </c>
    </row>
    <row r="455" spans="1:23" hidden="1">
      <c r="A455" s="3">
        <v>42046</v>
      </c>
      <c r="B455" s="3" t="s">
        <v>1321</v>
      </c>
      <c r="C455" s="3" t="s">
        <v>1</v>
      </c>
      <c r="D455" s="3" t="s">
        <v>31</v>
      </c>
      <c r="E455" s="3" t="s">
        <v>1322</v>
      </c>
      <c r="F455" s="3" t="s">
        <v>1323</v>
      </c>
      <c r="G455" s="3" t="s">
        <v>31</v>
      </c>
      <c r="H455" s="3" t="s">
        <v>31</v>
      </c>
      <c r="I455" s="3" t="s">
        <v>31</v>
      </c>
      <c r="J455" s="3" t="s">
        <v>31</v>
      </c>
      <c r="K455" s="3" t="s">
        <v>31</v>
      </c>
      <c r="L455" s="3" t="s">
        <v>31</v>
      </c>
      <c r="M455" s="3" t="s">
        <v>31</v>
      </c>
      <c r="N455" s="3" t="s">
        <v>31</v>
      </c>
      <c r="O455" s="3" t="s">
        <v>31</v>
      </c>
      <c r="P455" s="3" t="s">
        <v>31</v>
      </c>
      <c r="Q455" s="3" t="s">
        <v>31</v>
      </c>
      <c r="R455" s="3" t="s">
        <v>31</v>
      </c>
      <c r="S455" s="3" t="s">
        <v>31</v>
      </c>
      <c r="T455" s="3" t="s">
        <v>1324</v>
      </c>
    </row>
    <row r="456" spans="1:23">
      <c r="A456" s="3">
        <v>42046</v>
      </c>
      <c r="B456" s="3" t="s">
        <v>1321</v>
      </c>
      <c r="C456" s="3" t="s">
        <v>33</v>
      </c>
      <c r="D456" s="3" t="s">
        <v>31</v>
      </c>
      <c r="E456" s="3">
        <v>0.28610000000000002</v>
      </c>
      <c r="F456" s="3">
        <v>0.36430000000000001</v>
      </c>
      <c r="G456" s="3" t="s">
        <v>31</v>
      </c>
      <c r="H456" s="3" t="s">
        <v>31</v>
      </c>
      <c r="I456" s="3" t="s">
        <v>31</v>
      </c>
      <c r="J456" s="3" t="s">
        <v>31</v>
      </c>
      <c r="K456" s="3" t="s">
        <v>31</v>
      </c>
      <c r="L456" s="3" t="s">
        <v>31</v>
      </c>
      <c r="M456" s="3" t="s">
        <v>31</v>
      </c>
      <c r="N456" s="3" t="s">
        <v>31</v>
      </c>
      <c r="O456" s="3" t="s">
        <v>31</v>
      </c>
      <c r="P456" s="3" t="s">
        <v>31</v>
      </c>
      <c r="Q456" s="3" t="s">
        <v>31</v>
      </c>
      <c r="R456" s="3" t="s">
        <v>31</v>
      </c>
      <c r="S456" s="3" t="s">
        <v>31</v>
      </c>
      <c r="T456" s="3" t="s">
        <v>1324</v>
      </c>
      <c r="U456" s="3">
        <f t="shared" ref="U456:U457" si="224">SUM(D456:S456)</f>
        <v>0.65040000000000009</v>
      </c>
      <c r="V456">
        <f t="shared" ref="V456:V457" si="225">COUNTIF(D456:S456,"&gt;0")</f>
        <v>2</v>
      </c>
      <c r="W456" t="b">
        <v>1</v>
      </c>
    </row>
    <row r="457" spans="1:23" hidden="1">
      <c r="A457" s="3">
        <v>42046</v>
      </c>
      <c r="B457" s="3" t="s">
        <v>1321</v>
      </c>
      <c r="C457" s="3" t="s">
        <v>34</v>
      </c>
      <c r="D457" s="3" t="s">
        <v>31</v>
      </c>
      <c r="E457" s="3">
        <v>0.19769999999999999</v>
      </c>
      <c r="F457" s="3">
        <v>0.25159999999999999</v>
      </c>
      <c r="G457" s="3" t="s">
        <v>31</v>
      </c>
      <c r="H457" s="3" t="s">
        <v>31</v>
      </c>
      <c r="I457" s="3" t="s">
        <v>31</v>
      </c>
      <c r="J457" s="3" t="s">
        <v>31</v>
      </c>
      <c r="K457" s="3" t="s">
        <v>31</v>
      </c>
      <c r="L457" s="3" t="s">
        <v>31</v>
      </c>
      <c r="M457" s="3" t="s">
        <v>31</v>
      </c>
      <c r="N457" s="3" t="s">
        <v>31</v>
      </c>
      <c r="O457" s="3" t="s">
        <v>31</v>
      </c>
      <c r="P457" s="3" t="s">
        <v>31</v>
      </c>
      <c r="Q457" s="3" t="s">
        <v>31</v>
      </c>
      <c r="R457" s="3" t="s">
        <v>31</v>
      </c>
      <c r="S457" s="3" t="s">
        <v>31</v>
      </c>
      <c r="T457" s="3" t="s">
        <v>1324</v>
      </c>
      <c r="U457" s="3">
        <f t="shared" si="224"/>
        <v>0.44929999999999998</v>
      </c>
      <c r="V457">
        <f t="shared" si="225"/>
        <v>2</v>
      </c>
      <c r="W457" t="b">
        <v>1</v>
      </c>
    </row>
    <row r="458" spans="1:23" hidden="1">
      <c r="A458" s="3">
        <v>42046</v>
      </c>
      <c r="B458" s="3" t="s">
        <v>1321</v>
      </c>
      <c r="C458" s="3" t="s">
        <v>35</v>
      </c>
      <c r="D458" s="3" t="s">
        <v>31</v>
      </c>
      <c r="E458" s="3" t="s">
        <v>1325</v>
      </c>
      <c r="F458" s="3" t="s">
        <v>1326</v>
      </c>
      <c r="G458" s="3" t="s">
        <v>31</v>
      </c>
      <c r="H458" s="3" t="s">
        <v>31</v>
      </c>
      <c r="I458" s="3" t="s">
        <v>31</v>
      </c>
      <c r="J458" s="3" t="s">
        <v>31</v>
      </c>
      <c r="K458" s="3" t="s">
        <v>31</v>
      </c>
      <c r="L458" s="3" t="s">
        <v>31</v>
      </c>
      <c r="M458" s="3" t="s">
        <v>31</v>
      </c>
      <c r="N458" s="3" t="s">
        <v>31</v>
      </c>
      <c r="O458" s="3" t="s">
        <v>31</v>
      </c>
      <c r="P458" s="3" t="s">
        <v>31</v>
      </c>
      <c r="Q458" s="3" t="s">
        <v>31</v>
      </c>
      <c r="R458" s="3" t="s">
        <v>31</v>
      </c>
      <c r="S458" s="3" t="s">
        <v>31</v>
      </c>
      <c r="T458" s="3" t="s">
        <v>1324</v>
      </c>
    </row>
  </sheetData>
  <autoFilter ref="A2:W458" xr:uid="{F6F1E9BD-40AB-4882-911B-3F7A5E0B00E7}">
    <filterColumn colId="2">
      <filters>
        <filter val="Capital Gains/Unit"/>
      </filters>
    </filterColumn>
    <filterColumn colId="22">
      <filters>
        <filter val="TRUE"/>
      </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ACE3C-78B2-4E79-8FD9-26F674920E30}">
  <dimension ref="A1:L465"/>
  <sheetViews>
    <sheetView workbookViewId="0">
      <selection activeCell="V4" sqref="V4:V456"/>
    </sheetView>
  </sheetViews>
  <sheetFormatPr defaultColWidth="8.81640625" defaultRowHeight="14.5"/>
  <cols>
    <col min="1" max="1" width="10.453125" style="3" customWidth="1"/>
  </cols>
  <sheetData>
    <row r="1" spans="1:12">
      <c r="A1" s="3" t="s">
        <v>0</v>
      </c>
      <c r="H1">
        <v>9</v>
      </c>
      <c r="I1">
        <v>0</v>
      </c>
      <c r="J1">
        <v>3</v>
      </c>
      <c r="L1">
        <v>0</v>
      </c>
    </row>
    <row r="2" spans="1:12">
      <c r="A2" s="2" t="s">
        <v>1</v>
      </c>
      <c r="H2">
        <v>10</v>
      </c>
      <c r="I2">
        <v>0</v>
      </c>
      <c r="J2">
        <v>4</v>
      </c>
      <c r="L2">
        <v>3</v>
      </c>
    </row>
    <row r="3" spans="1:12">
      <c r="A3" s="3">
        <v>61702</v>
      </c>
      <c r="H3">
        <v>9</v>
      </c>
      <c r="I3">
        <v>0</v>
      </c>
      <c r="J3">
        <v>1</v>
      </c>
      <c r="L3">
        <v>0</v>
      </c>
    </row>
    <row r="4" spans="1:12">
      <c r="A4" s="3">
        <v>27945</v>
      </c>
      <c r="H4">
        <v>9</v>
      </c>
      <c r="I4">
        <v>10</v>
      </c>
      <c r="J4">
        <v>0</v>
      </c>
      <c r="L4">
        <v>4</v>
      </c>
    </row>
    <row r="5" spans="1:12">
      <c r="A5" s="4">
        <v>60084</v>
      </c>
      <c r="H5">
        <v>9</v>
      </c>
      <c r="I5">
        <v>0</v>
      </c>
      <c r="J5">
        <v>9</v>
      </c>
      <c r="L5">
        <v>0</v>
      </c>
    </row>
    <row r="6" spans="1:12">
      <c r="A6" s="3">
        <v>60335</v>
      </c>
      <c r="H6">
        <v>11</v>
      </c>
      <c r="I6">
        <v>0</v>
      </c>
      <c r="J6">
        <v>3</v>
      </c>
      <c r="L6">
        <v>1</v>
      </c>
    </row>
    <row r="7" spans="1:12">
      <c r="A7" s="3">
        <v>60036</v>
      </c>
      <c r="H7">
        <v>10</v>
      </c>
      <c r="I7">
        <v>0</v>
      </c>
      <c r="J7">
        <v>3</v>
      </c>
      <c r="L7">
        <v>10</v>
      </c>
    </row>
    <row r="8" spans="1:12">
      <c r="A8" s="3">
        <v>63110</v>
      </c>
      <c r="H8">
        <v>9</v>
      </c>
      <c r="I8">
        <v>0</v>
      </c>
      <c r="J8">
        <v>9</v>
      </c>
      <c r="L8">
        <v>0</v>
      </c>
    </row>
    <row r="9" spans="1:12">
      <c r="A9" s="3">
        <v>60108</v>
      </c>
      <c r="H9">
        <v>9</v>
      </c>
      <c r="I9">
        <v>0</v>
      </c>
      <c r="J9">
        <v>9</v>
      </c>
      <c r="L9">
        <v>0</v>
      </c>
    </row>
    <row r="10" spans="1:12">
      <c r="A10" s="3">
        <v>21861</v>
      </c>
      <c r="H10">
        <v>9</v>
      </c>
      <c r="I10">
        <v>0</v>
      </c>
      <c r="J10">
        <v>3</v>
      </c>
      <c r="L10">
        <v>9</v>
      </c>
    </row>
    <row r="11" spans="1:12">
      <c r="A11" s="3">
        <v>62729</v>
      </c>
      <c r="H11">
        <v>9</v>
      </c>
      <c r="I11">
        <v>0</v>
      </c>
      <c r="J11">
        <v>3</v>
      </c>
      <c r="L11">
        <v>0</v>
      </c>
    </row>
    <row r="12" spans="1:12">
      <c r="A12" s="3">
        <v>62706</v>
      </c>
      <c r="H12">
        <v>9</v>
      </c>
      <c r="I12">
        <v>0</v>
      </c>
      <c r="J12">
        <v>3</v>
      </c>
      <c r="L12">
        <v>3</v>
      </c>
    </row>
    <row r="13" spans="1:12">
      <c r="A13" s="3">
        <v>62742</v>
      </c>
      <c r="H13">
        <v>6</v>
      </c>
      <c r="I13">
        <v>0</v>
      </c>
      <c r="J13">
        <v>1</v>
      </c>
      <c r="L13">
        <v>0</v>
      </c>
    </row>
    <row r="14" spans="1:12">
      <c r="A14" s="3">
        <v>60319</v>
      </c>
      <c r="H14">
        <v>9</v>
      </c>
      <c r="I14">
        <v>0</v>
      </c>
      <c r="J14">
        <v>3</v>
      </c>
      <c r="L14">
        <v>3</v>
      </c>
    </row>
    <row r="15" spans="1:12">
      <c r="A15" s="3">
        <v>23655</v>
      </c>
      <c r="H15">
        <v>9</v>
      </c>
      <c r="I15">
        <v>0</v>
      </c>
      <c r="J15">
        <v>2</v>
      </c>
      <c r="L15">
        <v>0</v>
      </c>
    </row>
    <row r="16" spans="1:12">
      <c r="A16" s="3">
        <v>23645</v>
      </c>
      <c r="H16">
        <v>9</v>
      </c>
      <c r="I16">
        <v>0</v>
      </c>
      <c r="J16">
        <v>10</v>
      </c>
      <c r="L16">
        <v>9</v>
      </c>
    </row>
    <row r="17" spans="1:12">
      <c r="A17" s="3">
        <v>60902</v>
      </c>
      <c r="H17">
        <v>11</v>
      </c>
      <c r="I17">
        <v>0</v>
      </c>
      <c r="J17">
        <v>6</v>
      </c>
      <c r="L17">
        <v>0</v>
      </c>
    </row>
    <row r="18" spans="1:12">
      <c r="A18" s="3">
        <v>60234</v>
      </c>
      <c r="H18">
        <v>9</v>
      </c>
      <c r="I18">
        <v>0</v>
      </c>
      <c r="J18">
        <v>3</v>
      </c>
      <c r="L18">
        <v>9</v>
      </c>
    </row>
    <row r="19" spans="1:12">
      <c r="A19" s="3">
        <v>60228</v>
      </c>
      <c r="H19">
        <v>1</v>
      </c>
      <c r="I19">
        <v>0</v>
      </c>
      <c r="J19">
        <v>1</v>
      </c>
      <c r="L19">
        <v>0</v>
      </c>
    </row>
    <row r="20" spans="1:12">
      <c r="A20" s="3">
        <v>63981</v>
      </c>
      <c r="H20">
        <v>3</v>
      </c>
      <c r="I20">
        <v>0</v>
      </c>
      <c r="J20">
        <v>3</v>
      </c>
      <c r="L20">
        <v>3</v>
      </c>
    </row>
    <row r="21" spans="1:12">
      <c r="A21" s="3">
        <v>61434</v>
      </c>
      <c r="H21">
        <v>10</v>
      </c>
      <c r="I21">
        <v>0</v>
      </c>
      <c r="J21">
        <v>4</v>
      </c>
      <c r="L21">
        <v>0</v>
      </c>
    </row>
    <row r="22" spans="1:12">
      <c r="A22" s="3">
        <v>60404</v>
      </c>
      <c r="H22">
        <v>6</v>
      </c>
      <c r="I22">
        <v>0</v>
      </c>
      <c r="J22">
        <v>3</v>
      </c>
      <c r="L22">
        <v>3</v>
      </c>
    </row>
    <row r="23" spans="1:12">
      <c r="A23" s="4">
        <v>60779</v>
      </c>
      <c r="H23">
        <v>9</v>
      </c>
      <c r="I23">
        <v>0</v>
      </c>
      <c r="J23">
        <v>2</v>
      </c>
      <c r="L23">
        <v>0</v>
      </c>
    </row>
    <row r="24" spans="1:12">
      <c r="A24" s="3">
        <v>60702</v>
      </c>
      <c r="H24">
        <v>9</v>
      </c>
      <c r="I24">
        <v>9</v>
      </c>
      <c r="J24">
        <v>0</v>
      </c>
      <c r="L24">
        <v>3</v>
      </c>
    </row>
    <row r="25" spans="1:12">
      <c r="A25" s="3">
        <v>62714</v>
      </c>
      <c r="H25">
        <v>9</v>
      </c>
      <c r="I25">
        <v>0</v>
      </c>
      <c r="J25">
        <v>7</v>
      </c>
      <c r="L25">
        <v>0</v>
      </c>
    </row>
    <row r="26" spans="1:12">
      <c r="A26" s="3">
        <v>60044</v>
      </c>
      <c r="H26">
        <v>9</v>
      </c>
      <c r="I26">
        <v>0</v>
      </c>
      <c r="J26">
        <v>9</v>
      </c>
      <c r="L26">
        <v>1</v>
      </c>
    </row>
    <row r="27" spans="1:12">
      <c r="A27" s="3">
        <v>23483</v>
      </c>
      <c r="H27">
        <v>9</v>
      </c>
      <c r="I27">
        <v>0</v>
      </c>
      <c r="J27">
        <v>8</v>
      </c>
      <c r="L27">
        <v>0</v>
      </c>
    </row>
    <row r="28" spans="1:12">
      <c r="A28" s="3">
        <v>61169</v>
      </c>
      <c r="H28">
        <v>9</v>
      </c>
      <c r="I28">
        <v>0</v>
      </c>
      <c r="J28">
        <v>10</v>
      </c>
      <c r="L28">
        <v>3</v>
      </c>
    </row>
    <row r="29" spans="1:12">
      <c r="A29" s="3">
        <v>49211</v>
      </c>
      <c r="H29">
        <v>6</v>
      </c>
      <c r="I29">
        <v>0</v>
      </c>
      <c r="J29">
        <v>9</v>
      </c>
      <c r="L29">
        <v>0</v>
      </c>
    </row>
    <row r="30" spans="1:12">
      <c r="A30" s="3">
        <v>60416</v>
      </c>
      <c r="H30">
        <v>3</v>
      </c>
      <c r="I30">
        <v>0</v>
      </c>
      <c r="J30">
        <v>9</v>
      </c>
      <c r="L30">
        <v>2</v>
      </c>
    </row>
    <row r="31" spans="1:12">
      <c r="A31" s="3">
        <v>62716</v>
      </c>
      <c r="H31">
        <v>3</v>
      </c>
      <c r="I31">
        <v>0</v>
      </c>
      <c r="J31">
        <v>3</v>
      </c>
      <c r="L31">
        <v>0</v>
      </c>
    </row>
    <row r="32" spans="1:12">
      <c r="A32" s="3">
        <v>60299</v>
      </c>
      <c r="H32">
        <v>3</v>
      </c>
      <c r="I32">
        <v>0</v>
      </c>
      <c r="J32">
        <v>9</v>
      </c>
      <c r="L32">
        <v>10</v>
      </c>
    </row>
    <row r="33" spans="1:12">
      <c r="A33" s="3">
        <v>26985</v>
      </c>
      <c r="H33">
        <v>3</v>
      </c>
      <c r="I33">
        <v>0</v>
      </c>
      <c r="J33">
        <v>9</v>
      </c>
      <c r="L33">
        <v>0</v>
      </c>
    </row>
    <row r="34" spans="1:12">
      <c r="A34" s="4">
        <v>60311</v>
      </c>
      <c r="H34">
        <v>3</v>
      </c>
      <c r="I34">
        <v>0</v>
      </c>
      <c r="J34">
        <v>3</v>
      </c>
      <c r="L34">
        <v>6</v>
      </c>
    </row>
    <row r="35" spans="1:12">
      <c r="A35" s="4">
        <v>62730</v>
      </c>
      <c r="H35">
        <v>3</v>
      </c>
      <c r="I35">
        <v>11</v>
      </c>
      <c r="J35">
        <v>0</v>
      </c>
      <c r="L35">
        <v>0</v>
      </c>
    </row>
    <row r="36" spans="1:12">
      <c r="A36" s="3">
        <v>63853</v>
      </c>
      <c r="H36">
        <v>3</v>
      </c>
      <c r="I36">
        <v>0</v>
      </c>
      <c r="J36">
        <v>8</v>
      </c>
      <c r="L36">
        <v>3</v>
      </c>
    </row>
    <row r="37" spans="1:12">
      <c r="A37" s="3">
        <v>63546</v>
      </c>
      <c r="H37">
        <v>9</v>
      </c>
      <c r="I37">
        <v>9</v>
      </c>
      <c r="J37">
        <v>0</v>
      </c>
      <c r="L37">
        <v>0</v>
      </c>
    </row>
    <row r="38" spans="1:12">
      <c r="A38" s="3">
        <v>60293</v>
      </c>
      <c r="H38">
        <v>10</v>
      </c>
      <c r="I38">
        <v>0</v>
      </c>
      <c r="J38">
        <v>9</v>
      </c>
      <c r="L38">
        <v>1</v>
      </c>
    </row>
    <row r="39" spans="1:12">
      <c r="A39" s="3">
        <v>60327</v>
      </c>
      <c r="H39">
        <v>9</v>
      </c>
      <c r="I39">
        <v>0</v>
      </c>
      <c r="J39">
        <v>3</v>
      </c>
      <c r="L39">
        <v>0</v>
      </c>
    </row>
    <row r="40" spans="1:12">
      <c r="A40" s="3">
        <v>61659</v>
      </c>
      <c r="H40">
        <v>9</v>
      </c>
      <c r="I40">
        <v>0</v>
      </c>
      <c r="J40">
        <v>3</v>
      </c>
      <c r="L40">
        <v>3</v>
      </c>
    </row>
    <row r="41" spans="1:12">
      <c r="A41" s="3">
        <v>36150</v>
      </c>
      <c r="H41">
        <v>6</v>
      </c>
      <c r="I41">
        <v>0</v>
      </c>
      <c r="J41">
        <v>9</v>
      </c>
      <c r="L41">
        <v>0</v>
      </c>
    </row>
    <row r="42" spans="1:12">
      <c r="A42" s="3">
        <v>62710</v>
      </c>
      <c r="H42">
        <v>11</v>
      </c>
      <c r="I42">
        <v>0</v>
      </c>
      <c r="J42">
        <v>5</v>
      </c>
      <c r="L42">
        <v>4</v>
      </c>
    </row>
    <row r="43" spans="1:12">
      <c r="A43" s="3">
        <v>61195</v>
      </c>
      <c r="H43">
        <v>9</v>
      </c>
      <c r="I43">
        <v>0</v>
      </c>
      <c r="J43">
        <v>3</v>
      </c>
      <c r="L43">
        <v>0</v>
      </c>
    </row>
    <row r="44" spans="1:12">
      <c r="A44" s="3">
        <v>21862</v>
      </c>
      <c r="H44">
        <v>6</v>
      </c>
      <c r="I44">
        <v>0</v>
      </c>
      <c r="J44">
        <v>3</v>
      </c>
      <c r="L44">
        <v>3</v>
      </c>
    </row>
    <row r="45" spans="1:12">
      <c r="A45" s="3">
        <v>61214</v>
      </c>
      <c r="H45">
        <v>9</v>
      </c>
      <c r="I45">
        <v>9</v>
      </c>
      <c r="J45">
        <v>0</v>
      </c>
      <c r="L45">
        <v>0</v>
      </c>
    </row>
    <row r="46" spans="1:12">
      <c r="A46" s="4">
        <v>60323</v>
      </c>
      <c r="H46">
        <v>9</v>
      </c>
      <c r="I46">
        <v>0</v>
      </c>
      <c r="J46">
        <v>3</v>
      </c>
      <c r="L46">
        <v>2</v>
      </c>
    </row>
    <row r="47" spans="1:12">
      <c r="A47" s="4">
        <v>15309</v>
      </c>
      <c r="H47">
        <v>9</v>
      </c>
      <c r="I47">
        <v>0</v>
      </c>
      <c r="J47">
        <v>3</v>
      </c>
      <c r="L47">
        <v>9</v>
      </c>
    </row>
    <row r="48" spans="1:12">
      <c r="A48" s="3">
        <v>62157</v>
      </c>
      <c r="H48">
        <v>10</v>
      </c>
      <c r="I48">
        <v>0</v>
      </c>
      <c r="J48">
        <v>9</v>
      </c>
      <c r="L48">
        <v>0</v>
      </c>
    </row>
    <row r="49" spans="1:12">
      <c r="A49" s="3">
        <v>61371</v>
      </c>
      <c r="H49">
        <v>9</v>
      </c>
      <c r="I49">
        <v>0</v>
      </c>
      <c r="J49">
        <v>4</v>
      </c>
      <c r="L49">
        <v>0</v>
      </c>
    </row>
    <row r="50" spans="1:12">
      <c r="A50" s="3">
        <v>61407</v>
      </c>
      <c r="H50">
        <v>9</v>
      </c>
      <c r="I50">
        <v>8</v>
      </c>
      <c r="J50">
        <v>0</v>
      </c>
      <c r="L50">
        <v>7</v>
      </c>
    </row>
    <row r="51" spans="1:12">
      <c r="A51" s="3">
        <v>63234</v>
      </c>
      <c r="H51">
        <v>9</v>
      </c>
      <c r="I51">
        <v>7</v>
      </c>
      <c r="J51">
        <v>0</v>
      </c>
      <c r="L51">
        <v>0</v>
      </c>
    </row>
    <row r="52" spans="1:12">
      <c r="A52" s="3">
        <v>60448</v>
      </c>
      <c r="H52">
        <v>9</v>
      </c>
      <c r="I52">
        <v>7</v>
      </c>
      <c r="J52">
        <v>0</v>
      </c>
      <c r="L52">
        <v>9</v>
      </c>
    </row>
    <row r="53" spans="1:12">
      <c r="A53" s="3">
        <v>61389</v>
      </c>
      <c r="H53">
        <v>10</v>
      </c>
      <c r="I53">
        <v>7</v>
      </c>
      <c r="J53">
        <v>0</v>
      </c>
      <c r="L53">
        <v>0</v>
      </c>
    </row>
    <row r="54" spans="1:12">
      <c r="A54" s="3">
        <v>60258</v>
      </c>
      <c r="H54">
        <v>5</v>
      </c>
      <c r="I54">
        <v>7</v>
      </c>
      <c r="J54">
        <v>0</v>
      </c>
      <c r="L54">
        <v>8</v>
      </c>
    </row>
    <row r="55" spans="1:12">
      <c r="A55" s="3">
        <v>60263</v>
      </c>
      <c r="H55">
        <v>7</v>
      </c>
      <c r="I55">
        <v>2</v>
      </c>
      <c r="J55">
        <v>0</v>
      </c>
      <c r="L55">
        <v>0</v>
      </c>
    </row>
    <row r="56" spans="1:12">
      <c r="A56" s="3">
        <v>60267</v>
      </c>
      <c r="H56">
        <v>9</v>
      </c>
      <c r="L56">
        <v>10</v>
      </c>
    </row>
    <row r="57" spans="1:12">
      <c r="A57" s="3">
        <v>60270</v>
      </c>
      <c r="H57">
        <v>11</v>
      </c>
      <c r="L57">
        <v>0</v>
      </c>
    </row>
    <row r="58" spans="1:12">
      <c r="A58" s="3">
        <v>60282</v>
      </c>
      <c r="H58">
        <v>10</v>
      </c>
      <c r="L58">
        <v>9</v>
      </c>
    </row>
    <row r="59" spans="1:12">
      <c r="A59" s="3">
        <v>60279</v>
      </c>
      <c r="H59">
        <v>2</v>
      </c>
      <c r="L59">
        <v>0</v>
      </c>
    </row>
    <row r="60" spans="1:12">
      <c r="A60" s="3">
        <v>60276</v>
      </c>
      <c r="L60">
        <v>9</v>
      </c>
    </row>
    <row r="61" spans="1:12">
      <c r="A61" s="3">
        <v>60273</v>
      </c>
      <c r="L61">
        <v>0</v>
      </c>
    </row>
    <row r="62" spans="1:12">
      <c r="A62" s="3">
        <v>61535</v>
      </c>
      <c r="L62">
        <v>3</v>
      </c>
    </row>
    <row r="63" spans="1:12">
      <c r="A63" s="3">
        <v>61539</v>
      </c>
      <c r="L63">
        <v>0</v>
      </c>
    </row>
    <row r="64" spans="1:12">
      <c r="A64" s="3">
        <v>63914</v>
      </c>
      <c r="L64">
        <v>9</v>
      </c>
    </row>
    <row r="65" spans="1:12">
      <c r="A65" s="3">
        <v>60285</v>
      </c>
      <c r="L65">
        <v>0</v>
      </c>
    </row>
    <row r="66" spans="1:12">
      <c r="A66" s="3">
        <v>23648</v>
      </c>
      <c r="L66">
        <v>9</v>
      </c>
    </row>
    <row r="67" spans="1:12">
      <c r="A67" s="3">
        <v>61663</v>
      </c>
      <c r="L67">
        <v>0</v>
      </c>
    </row>
    <row r="68" spans="1:12">
      <c r="A68" s="3">
        <v>61603</v>
      </c>
      <c r="L68">
        <v>3</v>
      </c>
    </row>
    <row r="69" spans="1:12">
      <c r="A69" s="3">
        <v>63255</v>
      </c>
      <c r="L69">
        <v>11</v>
      </c>
    </row>
    <row r="70" spans="1:12">
      <c r="A70" s="3">
        <v>61579</v>
      </c>
      <c r="L70">
        <v>0</v>
      </c>
    </row>
    <row r="71" spans="1:12">
      <c r="A71" s="3">
        <v>63740</v>
      </c>
      <c r="L71">
        <v>0</v>
      </c>
    </row>
    <row r="72" spans="1:12">
      <c r="A72" s="3">
        <v>63706</v>
      </c>
      <c r="L72">
        <v>8</v>
      </c>
    </row>
    <row r="73" spans="1:12">
      <c r="A73" s="3">
        <v>60458</v>
      </c>
      <c r="L73">
        <v>9</v>
      </c>
    </row>
    <row r="74" spans="1:12">
      <c r="A74" s="4">
        <v>60424</v>
      </c>
      <c r="L74">
        <v>0</v>
      </c>
    </row>
    <row r="75" spans="1:12">
      <c r="A75" s="3">
        <v>63787</v>
      </c>
      <c r="L75">
        <v>0</v>
      </c>
    </row>
    <row r="76" spans="1:12">
      <c r="A76" s="3">
        <v>60533</v>
      </c>
      <c r="L76">
        <v>9</v>
      </c>
    </row>
    <row r="77" spans="1:12">
      <c r="A77" s="3">
        <v>38780</v>
      </c>
      <c r="L77">
        <v>0</v>
      </c>
    </row>
    <row r="78" spans="1:12">
      <c r="A78" s="3">
        <v>60480</v>
      </c>
      <c r="L78">
        <v>3</v>
      </c>
    </row>
    <row r="79" spans="1:12">
      <c r="A79" s="3">
        <v>60438</v>
      </c>
      <c r="L79">
        <v>0</v>
      </c>
    </row>
    <row r="80" spans="1:12">
      <c r="A80" s="3">
        <v>62166</v>
      </c>
      <c r="L80">
        <v>3</v>
      </c>
    </row>
    <row r="81" spans="1:12">
      <c r="A81" s="3">
        <v>60470</v>
      </c>
      <c r="L81">
        <v>0</v>
      </c>
    </row>
    <row r="82" spans="1:12">
      <c r="A82" s="3">
        <v>60242</v>
      </c>
      <c r="L82">
        <v>9</v>
      </c>
    </row>
    <row r="83" spans="1:12">
      <c r="A83" s="3">
        <v>60428</v>
      </c>
      <c r="L83">
        <v>0</v>
      </c>
    </row>
    <row r="84" spans="1:12">
      <c r="A84" s="3">
        <v>63804</v>
      </c>
      <c r="L84">
        <v>5</v>
      </c>
    </row>
    <row r="85" spans="1:12">
      <c r="A85" s="3">
        <v>63867</v>
      </c>
      <c r="L85">
        <v>0</v>
      </c>
    </row>
    <row r="86" spans="1:12">
      <c r="A86" s="3">
        <v>60118</v>
      </c>
      <c r="L86">
        <v>3</v>
      </c>
    </row>
    <row r="87" spans="1:12">
      <c r="A87" s="3">
        <v>22548</v>
      </c>
      <c r="L87">
        <v>0</v>
      </c>
    </row>
    <row r="88" spans="1:12">
      <c r="A88" s="3">
        <v>63550</v>
      </c>
      <c r="L88">
        <v>3</v>
      </c>
    </row>
    <row r="89" spans="1:12">
      <c r="A89" s="3">
        <v>61490</v>
      </c>
      <c r="L89">
        <v>9</v>
      </c>
    </row>
    <row r="90" spans="1:12">
      <c r="A90" s="3">
        <v>61481</v>
      </c>
      <c r="L90">
        <v>0</v>
      </c>
    </row>
    <row r="91" spans="1:12">
      <c r="A91" s="3">
        <v>60756</v>
      </c>
      <c r="L91">
        <v>0</v>
      </c>
    </row>
    <row r="92" spans="1:12">
      <c r="A92" s="4">
        <v>61092</v>
      </c>
      <c r="L92">
        <v>3</v>
      </c>
    </row>
    <row r="93" spans="1:12">
      <c r="A93" s="3">
        <v>60529</v>
      </c>
      <c r="L93">
        <v>0</v>
      </c>
    </row>
    <row r="94" spans="1:12">
      <c r="A94" s="4">
        <v>62154</v>
      </c>
      <c r="L94">
        <v>3</v>
      </c>
    </row>
    <row r="95" spans="1:12">
      <c r="A95" s="3">
        <v>61089</v>
      </c>
      <c r="L95">
        <v>0</v>
      </c>
    </row>
    <row r="96" spans="1:12">
      <c r="A96" s="3">
        <v>61513</v>
      </c>
      <c r="L96">
        <v>9</v>
      </c>
    </row>
    <row r="97" spans="1:12">
      <c r="A97" s="3">
        <v>61127</v>
      </c>
      <c r="L97">
        <v>0</v>
      </c>
    </row>
    <row r="98" spans="1:12">
      <c r="A98" s="3">
        <v>61117</v>
      </c>
      <c r="L98">
        <v>4</v>
      </c>
    </row>
    <row r="99" spans="1:12">
      <c r="A99" s="3">
        <v>61362</v>
      </c>
      <c r="L99">
        <v>8</v>
      </c>
    </row>
    <row r="100" spans="1:12">
      <c r="A100" s="3">
        <v>61351</v>
      </c>
      <c r="L100">
        <v>0</v>
      </c>
    </row>
    <row r="101" spans="1:12">
      <c r="A101" s="3">
        <v>61582</v>
      </c>
      <c r="L101">
        <v>7</v>
      </c>
    </row>
    <row r="102" spans="1:12">
      <c r="A102" s="3">
        <v>61136</v>
      </c>
      <c r="L102">
        <v>0</v>
      </c>
    </row>
    <row r="103" spans="1:12">
      <c r="A103" s="3">
        <v>61905</v>
      </c>
      <c r="L103">
        <v>7</v>
      </c>
    </row>
    <row r="104" spans="1:12">
      <c r="A104" s="3">
        <v>47296</v>
      </c>
      <c r="L104">
        <v>0</v>
      </c>
    </row>
    <row r="105" spans="1:12">
      <c r="A105" s="3">
        <v>62707</v>
      </c>
      <c r="L105">
        <v>7</v>
      </c>
    </row>
    <row r="106" spans="1:12">
      <c r="A106" s="3">
        <v>49220</v>
      </c>
      <c r="L106">
        <v>0</v>
      </c>
    </row>
    <row r="107" spans="1:12">
      <c r="A107" s="3">
        <v>46107</v>
      </c>
      <c r="L107">
        <v>7</v>
      </c>
    </row>
    <row r="108" spans="1:12">
      <c r="A108" s="3">
        <v>40348</v>
      </c>
      <c r="L108">
        <v>0</v>
      </c>
    </row>
    <row r="109" spans="1:12">
      <c r="A109" s="3">
        <v>60661</v>
      </c>
      <c r="L109">
        <v>2</v>
      </c>
    </row>
    <row r="110" spans="1:12">
      <c r="A110" s="3">
        <v>61500</v>
      </c>
      <c r="L110">
        <v>0</v>
      </c>
    </row>
    <row r="111" spans="1:12">
      <c r="A111" s="3">
        <v>22542</v>
      </c>
    </row>
    <row r="112" spans="1:12">
      <c r="A112" s="3">
        <v>36147</v>
      </c>
    </row>
    <row r="113" spans="1:1">
      <c r="A113" s="3">
        <v>36144</v>
      </c>
    </row>
    <row r="114" spans="1:1">
      <c r="A114" s="3">
        <v>22545</v>
      </c>
    </row>
    <row r="115" spans="1:1">
      <c r="A115" s="3">
        <v>17731</v>
      </c>
    </row>
    <row r="116" spans="1:1">
      <c r="A116" s="3">
        <v>42046</v>
      </c>
    </row>
    <row r="117" spans="1:1">
      <c r="A117"/>
    </row>
    <row r="118" spans="1:1">
      <c r="A118"/>
    </row>
    <row r="119" spans="1:1">
      <c r="A119"/>
    </row>
    <row r="120" spans="1:1">
      <c r="A120"/>
    </row>
    <row r="121" spans="1:1">
      <c r="A121"/>
    </row>
    <row r="122" spans="1:1">
      <c r="A122"/>
    </row>
    <row r="123" spans="1:1">
      <c r="A123"/>
    </row>
    <row r="124" spans="1:1">
      <c r="A124"/>
    </row>
    <row r="125" spans="1:1">
      <c r="A125"/>
    </row>
    <row r="126" spans="1:1">
      <c r="A126"/>
    </row>
    <row r="127" spans="1:1">
      <c r="A127"/>
    </row>
    <row r="128" spans="1:1">
      <c r="A128"/>
    </row>
    <row r="129" spans="1:1">
      <c r="A129"/>
    </row>
    <row r="130" spans="1:1">
      <c r="A130"/>
    </row>
    <row r="131" spans="1:1">
      <c r="A131"/>
    </row>
    <row r="132" spans="1:1">
      <c r="A132"/>
    </row>
    <row r="133" spans="1:1">
      <c r="A133"/>
    </row>
    <row r="134" spans="1:1">
      <c r="A134"/>
    </row>
    <row r="135" spans="1:1">
      <c r="A135"/>
    </row>
    <row r="136" spans="1:1">
      <c r="A136"/>
    </row>
    <row r="137" spans="1:1">
      <c r="A137"/>
    </row>
    <row r="138" spans="1:1">
      <c r="A138"/>
    </row>
    <row r="139" spans="1:1">
      <c r="A139"/>
    </row>
    <row r="140" spans="1:1">
      <c r="A140"/>
    </row>
    <row r="141" spans="1:1">
      <c r="A141"/>
    </row>
    <row r="142" spans="1:1">
      <c r="A142"/>
    </row>
    <row r="143" spans="1:1">
      <c r="A143"/>
    </row>
    <row r="144" spans="1:1">
      <c r="A144"/>
    </row>
    <row r="145" spans="1:1">
      <c r="A145"/>
    </row>
    <row r="146" spans="1:1">
      <c r="A146"/>
    </row>
    <row r="147" spans="1:1">
      <c r="A147"/>
    </row>
    <row r="148" spans="1:1">
      <c r="A148"/>
    </row>
    <row r="149" spans="1:1">
      <c r="A149"/>
    </row>
    <row r="150" spans="1:1">
      <c r="A150"/>
    </row>
    <row r="151" spans="1:1">
      <c r="A151"/>
    </row>
    <row r="152" spans="1:1">
      <c r="A152"/>
    </row>
    <row r="153" spans="1:1">
      <c r="A153"/>
    </row>
    <row r="154" spans="1:1">
      <c r="A154"/>
    </row>
    <row r="155" spans="1:1">
      <c r="A155"/>
    </row>
    <row r="156" spans="1:1">
      <c r="A156"/>
    </row>
    <row r="157" spans="1:1">
      <c r="A157"/>
    </row>
    <row r="158" spans="1:1">
      <c r="A158"/>
    </row>
    <row r="159" spans="1:1">
      <c r="A159"/>
    </row>
    <row r="160" spans="1:1">
      <c r="A160"/>
    </row>
    <row r="161" spans="1:1">
      <c r="A161"/>
    </row>
    <row r="162" spans="1:1">
      <c r="A162"/>
    </row>
    <row r="163" spans="1:1">
      <c r="A163"/>
    </row>
    <row r="164" spans="1:1">
      <c r="A164"/>
    </row>
    <row r="165" spans="1:1">
      <c r="A165"/>
    </row>
    <row r="166" spans="1:1">
      <c r="A166"/>
    </row>
    <row r="167" spans="1:1">
      <c r="A167"/>
    </row>
    <row r="168" spans="1:1">
      <c r="A168"/>
    </row>
    <row r="169" spans="1:1">
      <c r="A169"/>
    </row>
    <row r="170" spans="1:1">
      <c r="A170"/>
    </row>
    <row r="171" spans="1:1">
      <c r="A171"/>
    </row>
    <row r="172" spans="1:1">
      <c r="A172"/>
    </row>
    <row r="173" spans="1:1">
      <c r="A173"/>
    </row>
    <row r="174" spans="1:1">
      <c r="A174"/>
    </row>
    <row r="175" spans="1:1">
      <c r="A175"/>
    </row>
    <row r="176" spans="1:1">
      <c r="A176"/>
    </row>
    <row r="177" spans="1:1">
      <c r="A177"/>
    </row>
    <row r="178" spans="1:1">
      <c r="A178"/>
    </row>
    <row r="179" spans="1:1">
      <c r="A179"/>
    </row>
    <row r="180" spans="1:1">
      <c r="A180"/>
    </row>
    <row r="181" spans="1:1">
      <c r="A181"/>
    </row>
    <row r="182" spans="1:1">
      <c r="A182"/>
    </row>
    <row r="183" spans="1:1">
      <c r="A183"/>
    </row>
    <row r="184" spans="1:1">
      <c r="A184"/>
    </row>
    <row r="185" spans="1:1">
      <c r="A185"/>
    </row>
    <row r="186" spans="1:1">
      <c r="A186"/>
    </row>
    <row r="187" spans="1:1">
      <c r="A187"/>
    </row>
    <row r="188" spans="1:1">
      <c r="A188"/>
    </row>
    <row r="189" spans="1:1">
      <c r="A189"/>
    </row>
    <row r="190" spans="1:1">
      <c r="A190"/>
    </row>
    <row r="191" spans="1:1">
      <c r="A191"/>
    </row>
    <row r="192" spans="1:1">
      <c r="A192"/>
    </row>
    <row r="193" spans="1:1">
      <c r="A193"/>
    </row>
    <row r="194" spans="1:1">
      <c r="A194"/>
    </row>
    <row r="195" spans="1:1">
      <c r="A195"/>
    </row>
    <row r="196" spans="1:1">
      <c r="A196"/>
    </row>
    <row r="197" spans="1:1">
      <c r="A197"/>
    </row>
    <row r="198" spans="1:1">
      <c r="A198"/>
    </row>
    <row r="199" spans="1:1">
      <c r="A199"/>
    </row>
    <row r="200" spans="1:1">
      <c r="A200"/>
    </row>
    <row r="201" spans="1:1">
      <c r="A201"/>
    </row>
    <row r="202" spans="1:1">
      <c r="A202"/>
    </row>
    <row r="203" spans="1:1">
      <c r="A203"/>
    </row>
    <row r="204" spans="1:1">
      <c r="A204"/>
    </row>
    <row r="205" spans="1:1">
      <c r="A205"/>
    </row>
    <row r="206" spans="1:1">
      <c r="A206"/>
    </row>
    <row r="207" spans="1:1">
      <c r="A207"/>
    </row>
    <row r="208" spans="1:1">
      <c r="A208"/>
    </row>
    <row r="209" spans="1:1">
      <c r="A209"/>
    </row>
    <row r="210" spans="1:1">
      <c r="A210"/>
    </row>
    <row r="211" spans="1:1">
      <c r="A211"/>
    </row>
    <row r="212" spans="1:1">
      <c r="A212"/>
    </row>
    <row r="213" spans="1:1">
      <c r="A213"/>
    </row>
    <row r="214" spans="1:1">
      <c r="A214"/>
    </row>
    <row r="215" spans="1:1">
      <c r="A215"/>
    </row>
    <row r="216" spans="1:1">
      <c r="A216"/>
    </row>
    <row r="217" spans="1:1">
      <c r="A217"/>
    </row>
    <row r="218" spans="1:1">
      <c r="A218"/>
    </row>
    <row r="219" spans="1:1">
      <c r="A219"/>
    </row>
    <row r="220" spans="1:1">
      <c r="A220"/>
    </row>
    <row r="221" spans="1:1">
      <c r="A221"/>
    </row>
    <row r="222" spans="1:1">
      <c r="A222"/>
    </row>
    <row r="223" spans="1:1">
      <c r="A223"/>
    </row>
    <row r="224" spans="1:1">
      <c r="A224"/>
    </row>
    <row r="225" spans="1:1">
      <c r="A225"/>
    </row>
    <row r="226" spans="1:1">
      <c r="A226"/>
    </row>
    <row r="227" spans="1:1">
      <c r="A227"/>
    </row>
    <row r="228" spans="1:1">
      <c r="A228"/>
    </row>
    <row r="229" spans="1:1">
      <c r="A229"/>
    </row>
    <row r="230" spans="1:1">
      <c r="A230"/>
    </row>
    <row r="231" spans="1:1">
      <c r="A231"/>
    </row>
    <row r="232" spans="1:1">
      <c r="A232"/>
    </row>
    <row r="233" spans="1:1">
      <c r="A233"/>
    </row>
    <row r="234" spans="1:1">
      <c r="A234"/>
    </row>
    <row r="235" spans="1:1">
      <c r="A235"/>
    </row>
    <row r="236" spans="1:1">
      <c r="A236"/>
    </row>
    <row r="237" spans="1:1">
      <c r="A237"/>
    </row>
    <row r="238" spans="1:1">
      <c r="A238"/>
    </row>
    <row r="239" spans="1:1">
      <c r="A239"/>
    </row>
    <row r="240" spans="1:1">
      <c r="A240"/>
    </row>
    <row r="241" spans="1:1">
      <c r="A241"/>
    </row>
    <row r="242" spans="1:1">
      <c r="A242"/>
    </row>
    <row r="243" spans="1:1">
      <c r="A243"/>
    </row>
    <row r="244" spans="1:1">
      <c r="A244"/>
    </row>
    <row r="245" spans="1:1">
      <c r="A245"/>
    </row>
    <row r="246" spans="1:1">
      <c r="A246"/>
    </row>
    <row r="247" spans="1:1">
      <c r="A247"/>
    </row>
    <row r="248" spans="1:1">
      <c r="A248"/>
    </row>
    <row r="249" spans="1:1">
      <c r="A249"/>
    </row>
    <row r="250" spans="1:1">
      <c r="A250"/>
    </row>
    <row r="251" spans="1:1">
      <c r="A251"/>
    </row>
    <row r="252" spans="1:1">
      <c r="A252"/>
    </row>
    <row r="253" spans="1:1">
      <c r="A253"/>
    </row>
    <row r="254" spans="1:1">
      <c r="A254"/>
    </row>
    <row r="255" spans="1:1">
      <c r="A255"/>
    </row>
    <row r="256" spans="1:1">
      <c r="A256"/>
    </row>
    <row r="257" spans="1:1">
      <c r="A257"/>
    </row>
    <row r="258" spans="1:1">
      <c r="A258"/>
    </row>
    <row r="259" spans="1:1">
      <c r="A259"/>
    </row>
    <row r="260" spans="1:1">
      <c r="A260"/>
    </row>
    <row r="261" spans="1:1">
      <c r="A261"/>
    </row>
    <row r="262" spans="1:1">
      <c r="A262"/>
    </row>
    <row r="263" spans="1:1">
      <c r="A263"/>
    </row>
    <row r="264" spans="1:1">
      <c r="A264"/>
    </row>
    <row r="265" spans="1:1">
      <c r="A265"/>
    </row>
    <row r="266" spans="1:1">
      <c r="A266"/>
    </row>
    <row r="267" spans="1:1">
      <c r="A267"/>
    </row>
    <row r="268" spans="1:1">
      <c r="A268"/>
    </row>
    <row r="269" spans="1:1">
      <c r="A269"/>
    </row>
    <row r="270" spans="1:1">
      <c r="A270"/>
    </row>
    <row r="271" spans="1:1">
      <c r="A271"/>
    </row>
    <row r="272" spans="1:1">
      <c r="A272"/>
    </row>
    <row r="273" spans="1:1">
      <c r="A273"/>
    </row>
    <row r="274" spans="1:1">
      <c r="A274"/>
    </row>
    <row r="275" spans="1:1">
      <c r="A275"/>
    </row>
    <row r="276" spans="1:1">
      <c r="A276"/>
    </row>
    <row r="277" spans="1:1">
      <c r="A277"/>
    </row>
    <row r="278" spans="1:1">
      <c r="A278"/>
    </row>
    <row r="279" spans="1:1">
      <c r="A279"/>
    </row>
    <row r="280" spans="1:1">
      <c r="A280"/>
    </row>
    <row r="281" spans="1:1">
      <c r="A281"/>
    </row>
    <row r="282" spans="1:1">
      <c r="A282"/>
    </row>
    <row r="283" spans="1:1">
      <c r="A283"/>
    </row>
    <row r="284" spans="1:1">
      <c r="A284"/>
    </row>
    <row r="285" spans="1:1">
      <c r="A285"/>
    </row>
    <row r="286" spans="1:1">
      <c r="A286"/>
    </row>
    <row r="287" spans="1:1">
      <c r="A287"/>
    </row>
    <row r="288" spans="1:1">
      <c r="A288"/>
    </row>
    <row r="289" spans="1:1">
      <c r="A289"/>
    </row>
    <row r="290" spans="1:1">
      <c r="A290"/>
    </row>
    <row r="291" spans="1:1">
      <c r="A291"/>
    </row>
    <row r="292" spans="1:1">
      <c r="A292"/>
    </row>
    <row r="293" spans="1:1">
      <c r="A293"/>
    </row>
    <row r="294" spans="1:1">
      <c r="A294"/>
    </row>
    <row r="295" spans="1:1">
      <c r="A295"/>
    </row>
    <row r="296" spans="1:1">
      <c r="A296"/>
    </row>
    <row r="297" spans="1:1">
      <c r="A297"/>
    </row>
    <row r="298" spans="1:1">
      <c r="A298"/>
    </row>
    <row r="299" spans="1:1">
      <c r="A299"/>
    </row>
    <row r="300" spans="1:1">
      <c r="A300"/>
    </row>
    <row r="301" spans="1:1">
      <c r="A301"/>
    </row>
    <row r="302" spans="1:1">
      <c r="A302"/>
    </row>
    <row r="303" spans="1:1">
      <c r="A303"/>
    </row>
    <row r="304" spans="1:1">
      <c r="A304"/>
    </row>
    <row r="305" spans="1:1">
      <c r="A305"/>
    </row>
    <row r="306" spans="1:1">
      <c r="A306"/>
    </row>
    <row r="307" spans="1:1">
      <c r="A307"/>
    </row>
    <row r="308" spans="1:1">
      <c r="A308"/>
    </row>
    <row r="309" spans="1:1">
      <c r="A309"/>
    </row>
    <row r="310" spans="1:1">
      <c r="A310"/>
    </row>
    <row r="311" spans="1:1">
      <c r="A311"/>
    </row>
    <row r="312" spans="1:1">
      <c r="A312"/>
    </row>
    <row r="313" spans="1:1">
      <c r="A313"/>
    </row>
    <row r="314" spans="1:1">
      <c r="A314"/>
    </row>
    <row r="315" spans="1:1">
      <c r="A315"/>
    </row>
    <row r="316" spans="1:1">
      <c r="A316"/>
    </row>
    <row r="317" spans="1:1">
      <c r="A317"/>
    </row>
    <row r="318" spans="1:1">
      <c r="A318"/>
    </row>
    <row r="319" spans="1:1">
      <c r="A319"/>
    </row>
    <row r="320" spans="1:1">
      <c r="A320"/>
    </row>
    <row r="321" spans="1:1">
      <c r="A321"/>
    </row>
    <row r="322" spans="1:1">
      <c r="A322"/>
    </row>
    <row r="323" spans="1:1">
      <c r="A323"/>
    </row>
    <row r="324" spans="1:1">
      <c r="A324"/>
    </row>
    <row r="325" spans="1:1">
      <c r="A325"/>
    </row>
    <row r="326" spans="1:1">
      <c r="A326"/>
    </row>
    <row r="327" spans="1:1">
      <c r="A327"/>
    </row>
    <row r="328" spans="1:1">
      <c r="A328"/>
    </row>
    <row r="329" spans="1:1">
      <c r="A329"/>
    </row>
    <row r="330" spans="1:1">
      <c r="A330"/>
    </row>
    <row r="331" spans="1:1">
      <c r="A331"/>
    </row>
    <row r="332" spans="1:1">
      <c r="A332"/>
    </row>
    <row r="333" spans="1:1">
      <c r="A333"/>
    </row>
    <row r="334" spans="1:1">
      <c r="A334"/>
    </row>
    <row r="335" spans="1:1">
      <c r="A335"/>
    </row>
    <row r="336" spans="1:1">
      <c r="A336"/>
    </row>
    <row r="337" spans="1:1">
      <c r="A337"/>
    </row>
    <row r="338" spans="1:1">
      <c r="A338"/>
    </row>
    <row r="339" spans="1:1">
      <c r="A339"/>
    </row>
    <row r="340" spans="1:1">
      <c r="A340"/>
    </row>
    <row r="341" spans="1:1">
      <c r="A341"/>
    </row>
    <row r="342" spans="1:1">
      <c r="A342"/>
    </row>
    <row r="343" spans="1:1">
      <c r="A343"/>
    </row>
    <row r="344" spans="1:1">
      <c r="A344"/>
    </row>
    <row r="345" spans="1:1">
      <c r="A345"/>
    </row>
    <row r="346" spans="1:1">
      <c r="A346"/>
    </row>
    <row r="347" spans="1:1">
      <c r="A347"/>
    </row>
    <row r="348" spans="1:1">
      <c r="A348"/>
    </row>
    <row r="349" spans="1:1">
      <c r="A349"/>
    </row>
    <row r="350" spans="1:1">
      <c r="A350"/>
    </row>
    <row r="351" spans="1:1">
      <c r="A351"/>
    </row>
    <row r="352" spans="1:1">
      <c r="A352"/>
    </row>
    <row r="353" spans="1:1">
      <c r="A353"/>
    </row>
    <row r="354" spans="1:1">
      <c r="A354"/>
    </row>
    <row r="355" spans="1:1">
      <c r="A355"/>
    </row>
    <row r="356" spans="1:1">
      <c r="A356"/>
    </row>
    <row r="357" spans="1:1">
      <c r="A357"/>
    </row>
    <row r="358" spans="1:1">
      <c r="A358"/>
    </row>
    <row r="359" spans="1:1">
      <c r="A359"/>
    </row>
    <row r="360" spans="1:1">
      <c r="A360"/>
    </row>
    <row r="361" spans="1:1">
      <c r="A361"/>
    </row>
    <row r="362" spans="1:1">
      <c r="A362"/>
    </row>
    <row r="363" spans="1:1">
      <c r="A363"/>
    </row>
    <row r="364" spans="1:1">
      <c r="A364"/>
    </row>
    <row r="365" spans="1:1">
      <c r="A365"/>
    </row>
    <row r="366" spans="1:1">
      <c r="A366"/>
    </row>
    <row r="367" spans="1:1">
      <c r="A367"/>
    </row>
    <row r="368" spans="1:1">
      <c r="A368"/>
    </row>
    <row r="369" spans="1:1">
      <c r="A369"/>
    </row>
    <row r="370" spans="1:1">
      <c r="A370"/>
    </row>
    <row r="371" spans="1:1">
      <c r="A371"/>
    </row>
    <row r="372" spans="1:1">
      <c r="A372"/>
    </row>
    <row r="373" spans="1:1">
      <c r="A373"/>
    </row>
    <row r="374" spans="1:1">
      <c r="A374"/>
    </row>
    <row r="375" spans="1:1">
      <c r="A375"/>
    </row>
    <row r="376" spans="1:1">
      <c r="A376"/>
    </row>
    <row r="377" spans="1:1">
      <c r="A377"/>
    </row>
    <row r="378" spans="1:1">
      <c r="A378"/>
    </row>
    <row r="379" spans="1:1">
      <c r="A379"/>
    </row>
    <row r="380" spans="1:1">
      <c r="A380"/>
    </row>
    <row r="381" spans="1:1">
      <c r="A381"/>
    </row>
    <row r="382" spans="1:1">
      <c r="A382"/>
    </row>
    <row r="383" spans="1:1">
      <c r="A383"/>
    </row>
    <row r="384" spans="1:1">
      <c r="A384"/>
    </row>
    <row r="385" spans="1:1">
      <c r="A385"/>
    </row>
    <row r="386" spans="1:1">
      <c r="A386"/>
    </row>
    <row r="387" spans="1:1">
      <c r="A387"/>
    </row>
    <row r="388" spans="1:1">
      <c r="A388"/>
    </row>
    <row r="389" spans="1:1">
      <c r="A389"/>
    </row>
    <row r="390" spans="1:1">
      <c r="A390"/>
    </row>
    <row r="391" spans="1:1">
      <c r="A391"/>
    </row>
    <row r="392" spans="1:1">
      <c r="A392"/>
    </row>
    <row r="393" spans="1:1">
      <c r="A393"/>
    </row>
    <row r="394" spans="1:1">
      <c r="A394"/>
    </row>
    <row r="395" spans="1:1">
      <c r="A395"/>
    </row>
    <row r="396" spans="1:1">
      <c r="A396"/>
    </row>
    <row r="397" spans="1:1">
      <c r="A397"/>
    </row>
    <row r="398" spans="1:1">
      <c r="A398"/>
    </row>
    <row r="399" spans="1:1">
      <c r="A399"/>
    </row>
    <row r="400" spans="1:1">
      <c r="A400"/>
    </row>
    <row r="401" spans="1:1">
      <c r="A401"/>
    </row>
    <row r="402" spans="1:1">
      <c r="A402"/>
    </row>
    <row r="403" spans="1:1">
      <c r="A403"/>
    </row>
    <row r="404" spans="1:1">
      <c r="A404"/>
    </row>
    <row r="405" spans="1:1">
      <c r="A405"/>
    </row>
    <row r="406" spans="1:1">
      <c r="A406"/>
    </row>
    <row r="407" spans="1:1">
      <c r="A407"/>
    </row>
    <row r="408" spans="1:1">
      <c r="A408"/>
    </row>
    <row r="409" spans="1:1">
      <c r="A409"/>
    </row>
    <row r="410" spans="1:1">
      <c r="A410"/>
    </row>
    <row r="411" spans="1:1">
      <c r="A411"/>
    </row>
    <row r="412" spans="1:1">
      <c r="A412"/>
    </row>
    <row r="413" spans="1:1">
      <c r="A413"/>
    </row>
    <row r="414" spans="1:1">
      <c r="A414"/>
    </row>
    <row r="415" spans="1:1">
      <c r="A415"/>
    </row>
    <row r="416" spans="1:1">
      <c r="A416"/>
    </row>
    <row r="417" spans="1:1">
      <c r="A417"/>
    </row>
    <row r="418" spans="1:1">
      <c r="A418"/>
    </row>
    <row r="419" spans="1:1">
      <c r="A419"/>
    </row>
    <row r="420" spans="1:1">
      <c r="A420"/>
    </row>
    <row r="421" spans="1:1">
      <c r="A421"/>
    </row>
    <row r="422" spans="1:1">
      <c r="A422"/>
    </row>
    <row r="423" spans="1:1">
      <c r="A423"/>
    </row>
    <row r="424" spans="1:1">
      <c r="A424"/>
    </row>
    <row r="425" spans="1:1">
      <c r="A425"/>
    </row>
    <row r="426" spans="1:1">
      <c r="A426"/>
    </row>
    <row r="427" spans="1:1">
      <c r="A427"/>
    </row>
    <row r="428" spans="1:1">
      <c r="A428"/>
    </row>
    <row r="429" spans="1:1">
      <c r="A429"/>
    </row>
    <row r="430" spans="1:1">
      <c r="A430"/>
    </row>
    <row r="431" spans="1:1">
      <c r="A431"/>
    </row>
    <row r="432" spans="1:1">
      <c r="A432"/>
    </row>
    <row r="433" spans="1:1">
      <c r="A433"/>
    </row>
    <row r="434" spans="1:1">
      <c r="A434"/>
    </row>
    <row r="435" spans="1:1">
      <c r="A435"/>
    </row>
    <row r="436" spans="1:1">
      <c r="A436"/>
    </row>
    <row r="437" spans="1:1">
      <c r="A437"/>
    </row>
    <row r="438" spans="1:1">
      <c r="A438"/>
    </row>
    <row r="439" spans="1:1">
      <c r="A439"/>
    </row>
    <row r="440" spans="1:1">
      <c r="A440"/>
    </row>
    <row r="441" spans="1:1">
      <c r="A441"/>
    </row>
    <row r="442" spans="1:1">
      <c r="A442"/>
    </row>
    <row r="443" spans="1:1">
      <c r="A443"/>
    </row>
    <row r="444" spans="1:1">
      <c r="A444"/>
    </row>
    <row r="445" spans="1:1">
      <c r="A445"/>
    </row>
    <row r="446" spans="1:1">
      <c r="A446"/>
    </row>
    <row r="447" spans="1:1">
      <c r="A447"/>
    </row>
    <row r="448" spans="1:1">
      <c r="A448"/>
    </row>
    <row r="449" spans="1:1">
      <c r="A449"/>
    </row>
    <row r="450" spans="1:1">
      <c r="A450"/>
    </row>
    <row r="451" spans="1:1">
      <c r="A451"/>
    </row>
    <row r="452" spans="1:1">
      <c r="A452"/>
    </row>
    <row r="453" spans="1:1">
      <c r="A453"/>
    </row>
    <row r="454" spans="1:1">
      <c r="A454"/>
    </row>
    <row r="455" spans="1:1">
      <c r="A455"/>
    </row>
    <row r="456" spans="1:1">
      <c r="A456"/>
    </row>
    <row r="457" spans="1:1">
      <c r="A457"/>
    </row>
    <row r="458" spans="1:1">
      <c r="A458"/>
    </row>
    <row r="459" spans="1:1">
      <c r="A459"/>
    </row>
    <row r="460" spans="1:1">
      <c r="A460"/>
    </row>
    <row r="461" spans="1:1">
      <c r="A461"/>
    </row>
    <row r="462" spans="1:1">
      <c r="A462"/>
    </row>
    <row r="463" spans="1:1">
      <c r="A463"/>
    </row>
    <row r="464" spans="1:1">
      <c r="A464"/>
    </row>
    <row r="465" spans="1:1">
      <c r="A46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8"/>
  <sheetViews>
    <sheetView workbookViewId="0">
      <selection activeCell="V4" sqref="V4:V456"/>
    </sheetView>
  </sheetViews>
  <sheetFormatPr defaultColWidth="8.81640625" defaultRowHeight="14.5"/>
  <cols>
    <col min="1" max="1" width="47" customWidth="1"/>
  </cols>
  <sheetData>
    <row r="1" spans="1:3">
      <c r="A1" s="1" t="s">
        <v>1327</v>
      </c>
      <c r="B1" s="1" t="s">
        <v>1328</v>
      </c>
    </row>
    <row r="2" spans="1:3">
      <c r="A2" t="s">
        <v>1329</v>
      </c>
      <c r="B2">
        <v>114</v>
      </c>
      <c r="C2">
        <v>114</v>
      </c>
    </row>
    <row r="3" spans="1:3">
      <c r="A3" t="s">
        <v>1330</v>
      </c>
      <c r="B3" s="6">
        <v>805</v>
      </c>
      <c r="C3" s="6">
        <v>774</v>
      </c>
    </row>
    <row r="4" spans="1:3">
      <c r="A4" t="s">
        <v>1331</v>
      </c>
      <c r="B4">
        <v>77.561399999999992</v>
      </c>
      <c r="C4">
        <v>77.561400000000006</v>
      </c>
    </row>
    <row r="5" spans="1:3">
      <c r="A5" t="s">
        <v>1332</v>
      </c>
      <c r="B5">
        <v>409.00700000000001</v>
      </c>
      <c r="C5">
        <v>409.00698</v>
      </c>
    </row>
    <row r="6" spans="1:3">
      <c r="A6" t="s">
        <v>1333</v>
      </c>
      <c r="B6">
        <v>486.56830000000002</v>
      </c>
      <c r="C6">
        <v>486.56837000000002</v>
      </c>
    </row>
    <row r="7" spans="1:3">
      <c r="A7" t="s">
        <v>1334</v>
      </c>
      <c r="B7" s="6">
        <v>105.9397</v>
      </c>
      <c r="C7" s="6">
        <v>106.46080000000001</v>
      </c>
    </row>
    <row r="8" spans="1:3">
      <c r="A8" t="s">
        <v>1335</v>
      </c>
      <c r="B8">
        <v>486.56830000000002</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6"/>
  <sheetViews>
    <sheetView workbookViewId="0">
      <selection activeCell="V4" sqref="V4:V456"/>
    </sheetView>
  </sheetViews>
  <sheetFormatPr defaultColWidth="8.81640625" defaultRowHeight="14.5"/>
  <sheetData>
    <row r="1" spans="1:1">
      <c r="A1" s="1" t="s">
        <v>1</v>
      </c>
    </row>
    <row r="2" spans="1:1">
      <c r="A2">
        <v>15353</v>
      </c>
    </row>
    <row r="3" spans="1:1">
      <c r="A3">
        <v>15420</v>
      </c>
    </row>
    <row r="4" spans="1:1">
      <c r="A4">
        <v>17690</v>
      </c>
    </row>
    <row r="5" spans="1:1">
      <c r="A5">
        <v>17696</v>
      </c>
    </row>
    <row r="6" spans="1:1">
      <c r="A6">
        <v>17699</v>
      </c>
    </row>
    <row r="7" spans="1:1">
      <c r="A7">
        <v>17716</v>
      </c>
    </row>
    <row r="8" spans="1:1">
      <c r="A8">
        <v>17737</v>
      </c>
    </row>
    <row r="9" spans="1:1">
      <c r="A9">
        <v>17934</v>
      </c>
    </row>
    <row r="10" spans="1:1">
      <c r="A10">
        <v>17938</v>
      </c>
    </row>
    <row r="11" spans="1:1">
      <c r="A11">
        <v>20387</v>
      </c>
    </row>
    <row r="12" spans="1:1">
      <c r="A12">
        <v>20392</v>
      </c>
    </row>
    <row r="13" spans="1:1">
      <c r="A13">
        <v>20437</v>
      </c>
    </row>
    <row r="14" spans="1:1">
      <c r="A14">
        <v>21959</v>
      </c>
    </row>
    <row r="15" spans="1:1">
      <c r="A15">
        <v>21968</v>
      </c>
    </row>
    <row r="16" spans="1:1">
      <c r="A16">
        <v>21985</v>
      </c>
    </row>
    <row r="17" spans="1:1">
      <c r="A17">
        <v>22021</v>
      </c>
    </row>
    <row r="18" spans="1:1">
      <c r="A18">
        <v>26799</v>
      </c>
    </row>
    <row r="19" spans="1:1">
      <c r="A19">
        <v>39989</v>
      </c>
    </row>
    <row r="20" spans="1:1">
      <c r="A20">
        <v>42049</v>
      </c>
    </row>
    <row r="21" spans="1:1">
      <c r="A21">
        <v>60026</v>
      </c>
    </row>
    <row r="22" spans="1:1">
      <c r="A22">
        <v>60385</v>
      </c>
    </row>
    <row r="23" spans="1:1">
      <c r="A23">
        <v>60462</v>
      </c>
    </row>
    <row r="24" spans="1:1">
      <c r="A24">
        <v>60678</v>
      </c>
    </row>
    <row r="25" spans="1:1">
      <c r="A25">
        <v>60762</v>
      </c>
    </row>
    <row r="26" spans="1:1">
      <c r="A26">
        <v>61925</v>
      </c>
    </row>
    <row r="27" spans="1:1">
      <c r="A27">
        <v>62701</v>
      </c>
    </row>
    <row r="28" spans="1:1">
      <c r="A28">
        <v>62705</v>
      </c>
    </row>
    <row r="29" spans="1:1">
      <c r="A29">
        <v>62709</v>
      </c>
    </row>
    <row r="30" spans="1:1">
      <c r="A30">
        <v>62713</v>
      </c>
    </row>
    <row r="31" spans="1:1">
      <c r="A31">
        <v>62715</v>
      </c>
    </row>
    <row r="32" spans="1:1">
      <c r="A32">
        <v>62717</v>
      </c>
    </row>
    <row r="33" spans="1:1">
      <c r="A33">
        <v>66308</v>
      </c>
    </row>
    <row r="34" spans="1:1">
      <c r="A34">
        <v>66320</v>
      </c>
    </row>
    <row r="35" spans="1:1">
      <c r="A35">
        <v>66332</v>
      </c>
    </row>
    <row r="36" spans="1:1">
      <c r="A36">
        <v>66335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Sheet2</vt:lpstr>
      <vt:lpstr>Sheet1</vt:lpstr>
      <vt:lpstr>Counts</vt:lpstr>
      <vt:lpstr>List of Non-Paying Funds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 Tracy</dc:creator>
  <cp:lastModifiedBy>Chan, Rachel</cp:lastModifiedBy>
  <cp:lastPrinted>2025-12-15T15:28:31Z</cp:lastPrinted>
  <dcterms:created xsi:type="dcterms:W3CDTF">2024-11-20T19:47:03Z</dcterms:created>
  <dcterms:modified xsi:type="dcterms:W3CDTF">2025-12-15T15:28:47Z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e873328-34e0-4f6c-84cb-dd757c63c1a0_Enabled">
    <vt:lpwstr>true</vt:lpwstr>
  </property>
  <property fmtid="{D5CDD505-2E9C-101B-9397-08002B2CF9AE}" pid="3" name="MSIP_Label_be873328-34e0-4f6c-84cb-dd757c63c1a0_SetDate">
    <vt:lpwstr>2024-11-20T19:48:02Z</vt:lpwstr>
  </property>
  <property fmtid="{D5CDD505-2E9C-101B-9397-08002B2CF9AE}" pid="4" name="MSIP_Label_be873328-34e0-4f6c-84cb-dd757c63c1a0_Method">
    <vt:lpwstr>Privileged</vt:lpwstr>
  </property>
  <property fmtid="{D5CDD505-2E9C-101B-9397-08002B2CF9AE}" pid="5" name="MSIP_Label_be873328-34e0-4f6c-84cb-dd757c63c1a0_Name">
    <vt:lpwstr>FIL-Internal</vt:lpwstr>
  </property>
  <property fmtid="{D5CDD505-2E9C-101B-9397-08002B2CF9AE}" pid="6" name="MSIP_Label_be873328-34e0-4f6c-84cb-dd757c63c1a0_SiteId">
    <vt:lpwstr>6b94db52-3791-432c-b97e-871411cd202e</vt:lpwstr>
  </property>
  <property fmtid="{D5CDD505-2E9C-101B-9397-08002B2CF9AE}" pid="7" name="MSIP_Label_be873328-34e0-4f6c-84cb-dd757c63c1a0_ActionId">
    <vt:lpwstr>2176de3e-4f3b-4a84-8b63-0b92e155033b</vt:lpwstr>
  </property>
  <property fmtid="{D5CDD505-2E9C-101B-9397-08002B2CF9AE}" pid="8" name="MSIP_Label_be873328-34e0-4f6c-84cb-dd757c63c1a0_ContentBits">
    <vt:lpwstr>0</vt:lpwstr>
  </property>
</Properties>
</file>